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9735" windowHeight="4620" tabRatio="602" activeTab="0"/>
  </bookViews>
  <sheets>
    <sheet name="Металлл" sheetId="1" r:id="rId1"/>
    <sheet name="Трубы" sheetId="2" r:id="rId2"/>
  </sheets>
  <definedNames>
    <definedName name="_xlnm.Print_Area" localSheetId="0">'Металлл'!$A$1:$K$105</definedName>
  </definedNames>
  <calcPr fullCalcOnLoad="1"/>
</workbook>
</file>

<file path=xl/sharedStrings.xml><?xml version="1.0" encoding="utf-8"?>
<sst xmlns="http://schemas.openxmlformats.org/spreadsheetml/2006/main" count="371" uniqueCount="297">
  <si>
    <t>25х25х1,5</t>
  </si>
  <si>
    <t>25х25х2</t>
  </si>
  <si>
    <t>60х60х3,0  4,0</t>
  </si>
  <si>
    <t>57х3,5 6м</t>
  </si>
  <si>
    <t>1020х12,0  14,0</t>
  </si>
  <si>
    <t>АРМАТУРА AIII ст.3пс  А400/500С</t>
  </si>
  <si>
    <t>Лист г/к, ст. 3СП/ПС5, ГОСТ 16523-97, 14637-89</t>
  </si>
  <si>
    <t>45х45х4 11,7 м</t>
  </si>
  <si>
    <t>100х100х10  11,7 м</t>
  </si>
  <si>
    <t>ШВЕЛЛЕР ст.3СП/ПС5, ГОСТ 8240-89</t>
  </si>
  <si>
    <t xml:space="preserve">18,0х1500х6000, </t>
  </si>
  <si>
    <t>→ Цены в прайс-листе указаны в рублях за 1 тонну с учетом НДС</t>
  </si>
  <si>
    <t>→ Отпуск сортового, листового проката осуществляется по физическому весу</t>
  </si>
  <si>
    <t xml:space="preserve">→ Цены на каждый заказ определяются индивидуально </t>
  </si>
  <si>
    <r>
      <t xml:space="preserve">→ На данную продукцию имееются </t>
    </r>
    <r>
      <rPr>
        <b/>
        <i/>
        <u val="single"/>
        <sz val="14"/>
        <rFont val="Arial Cyr"/>
        <family val="0"/>
      </rPr>
      <t>СЕРТИФИКАТЫ КАЧЕСТВА и МОССТРОЙСЕРТИФИКАЦИЯ</t>
    </r>
  </si>
  <si>
    <t>Наименование,  раскрой (мм.)</t>
  </si>
  <si>
    <t>При отгрузке от 0,5 до 1 тн. Цена + 5%</t>
  </si>
  <si>
    <t xml:space="preserve"> При отгрузке менее 0,5 тн. Цена + 10%                                          </t>
  </si>
  <si>
    <t>0,50х1000х2000</t>
  </si>
  <si>
    <t>0,8х1250х2500</t>
  </si>
  <si>
    <t>0,50х1250 рулоны</t>
  </si>
  <si>
    <t>АРМАТУРА АIII ст. 35ГС, ГОСТ 5781-82</t>
  </si>
  <si>
    <t>Наименование, мерность (м.)</t>
  </si>
  <si>
    <t>Цена с НДС, руб./тн.</t>
  </si>
  <si>
    <t>Завод-изготовитель</t>
  </si>
  <si>
    <t>Северсталь</t>
  </si>
  <si>
    <t xml:space="preserve">1,5х1250х2500 </t>
  </si>
  <si>
    <t>НЛМК</t>
  </si>
  <si>
    <t xml:space="preserve">2,0х1250х2500 </t>
  </si>
  <si>
    <t>НЛМК,ММК</t>
  </si>
  <si>
    <t xml:space="preserve">Ф12    11,7 </t>
  </si>
  <si>
    <t xml:space="preserve">3,0х1250х2500 </t>
  </si>
  <si>
    <t>Ф12    н/д</t>
  </si>
  <si>
    <t xml:space="preserve">4,0х1500х6000 </t>
  </si>
  <si>
    <t>ММК</t>
  </si>
  <si>
    <t xml:space="preserve">Ф14    11,7 </t>
  </si>
  <si>
    <t xml:space="preserve">Ф16    11,7  </t>
  </si>
  <si>
    <t xml:space="preserve">6,0х1500х6000 </t>
  </si>
  <si>
    <t>ММК,Камасталь</t>
  </si>
  <si>
    <t xml:space="preserve">Ф16    н/д </t>
  </si>
  <si>
    <t xml:space="preserve">10,0х1500х6000 </t>
  </si>
  <si>
    <t xml:space="preserve">Ф18    11,7 </t>
  </si>
  <si>
    <t xml:space="preserve">12,0х1500х6000 </t>
  </si>
  <si>
    <t>ММК, Камасталь</t>
  </si>
  <si>
    <t xml:space="preserve">Ф20    11,7 </t>
  </si>
  <si>
    <t>Камасталь</t>
  </si>
  <si>
    <t xml:space="preserve">Ф22    11,7 </t>
  </si>
  <si>
    <t>Ф22    н/д</t>
  </si>
  <si>
    <t>Ф25    11,7</t>
  </si>
  <si>
    <t xml:space="preserve">Ф28    11,7 </t>
  </si>
  <si>
    <t>Ф28    н/д</t>
  </si>
  <si>
    <t>ф10   бухта</t>
  </si>
  <si>
    <t>ф10   11,7</t>
  </si>
  <si>
    <t>Ф12   11,7</t>
  </si>
  <si>
    <t>ЗМК</t>
  </si>
  <si>
    <t xml:space="preserve">0,7х1250х2500 </t>
  </si>
  <si>
    <t>Ф14   11,7</t>
  </si>
  <si>
    <t>Ф14   н/д</t>
  </si>
  <si>
    <t>Ф16   11,7</t>
  </si>
  <si>
    <t>Ф16   н/д</t>
  </si>
  <si>
    <t>Ф18   11,7</t>
  </si>
  <si>
    <t>Ф18   н/д</t>
  </si>
  <si>
    <t xml:space="preserve">Ф20   11,7  </t>
  </si>
  <si>
    <t xml:space="preserve">Ф25   11,7 </t>
  </si>
  <si>
    <t>НСММЗ</t>
  </si>
  <si>
    <t>Ф32   11,7</t>
  </si>
  <si>
    <t>ПОЛОСА, ст.3пс, ГОСТ 535-88</t>
  </si>
  <si>
    <t>КВАДРАТ, ст.3пс</t>
  </si>
  <si>
    <t>НТМК</t>
  </si>
  <si>
    <t>свыше 5тн.</t>
  </si>
  <si>
    <t>до 5тн.</t>
  </si>
  <si>
    <t>Ф22   11,7</t>
  </si>
  <si>
    <t>БАЛКАст. 3пс/сп5</t>
  </si>
  <si>
    <t>20Б1,Б2</t>
  </si>
  <si>
    <t>25Б1,Б2</t>
  </si>
  <si>
    <t>25Ш1,Ш2</t>
  </si>
  <si>
    <t>30Ш1,Ш2</t>
  </si>
  <si>
    <t>35Б1,Б2</t>
  </si>
  <si>
    <t>35Ш1,Ш2</t>
  </si>
  <si>
    <t>40Ш1,Ш2</t>
  </si>
  <si>
    <t>50Ш1,Ш2</t>
  </si>
  <si>
    <t>БАЛКА ст.3пс/сп5</t>
  </si>
  <si>
    <t>14,0х2000х6000, 1500х6000</t>
  </si>
  <si>
    <t>16,0х2000х6000, 1500х6000</t>
  </si>
  <si>
    <t>20,0х2000х6000, 1500х6000</t>
  </si>
  <si>
    <t>30,0х2000х6000, 1500х6000</t>
  </si>
  <si>
    <t>Лист г/к 09Г2С, ГОСТ 19281-89</t>
  </si>
  <si>
    <t>4мм.-12мм.</t>
  </si>
  <si>
    <t>0,5х1250х2500</t>
  </si>
  <si>
    <t>Лист х/к, ст. 08кп/пс ГОСТ 19904-90</t>
  </si>
  <si>
    <t>Лист оц., ст.08кп/пс, ГОСТ  14918-80</t>
  </si>
  <si>
    <t>Дополнительная информация</t>
  </si>
  <si>
    <t>→ Отгрузка сборных вагонов</t>
  </si>
  <si>
    <t>→ Осуществляем поставку металлопроката оптовыми и розничными партиями, поставки напрямую с заводов-изготовителей</t>
  </si>
  <si>
    <t>→ Осуществляем доставку в любое время суток, в выходные и праздничные дни</t>
  </si>
  <si>
    <t>→ Наличие дополнительных услуг: резка, увязка и т.п.</t>
  </si>
  <si>
    <t>→ Если на складе (в прайсе) отсутствует нужная Вам продукцию, Компания поставит ее в кратчайшие сроки!</t>
  </si>
  <si>
    <t>→ Спецпредложения на отдельные виды продукции! (информация у менеджера)</t>
  </si>
  <si>
    <t xml:space="preserve">Ф16    11,7 </t>
  </si>
  <si>
    <t>ВР-1 ф 4 бухта</t>
  </si>
  <si>
    <t>ВР-1 ф 5 бухта</t>
  </si>
  <si>
    <t>АРМАТУРА ГОСТ 5781-82 класс А I</t>
  </si>
  <si>
    <t>АРМАТУРА AТ 800</t>
  </si>
  <si>
    <t>Диаметр</t>
  </si>
  <si>
    <t xml:space="preserve">ИЗГОТОВЛЕНИЕ МЕТАЛЛОКОНСТРУКЦИЙ ПО ЧЕРТЕЖАМ ЗАКАЗЧИКА. </t>
  </si>
  <si>
    <t>При отгрузке менее 0,5 тн. Цена +10%</t>
  </si>
  <si>
    <t>Ф32    м/д</t>
  </si>
  <si>
    <t>Ф36    м/д</t>
  </si>
  <si>
    <t>16  6м.</t>
  </si>
  <si>
    <t>18  6м.</t>
  </si>
  <si>
    <r>
      <t xml:space="preserve">57 х 3,5               </t>
    </r>
    <r>
      <rPr>
        <sz val="10"/>
        <rFont val="Arial"/>
        <family val="2"/>
      </rPr>
      <t xml:space="preserve">                 </t>
    </r>
  </si>
  <si>
    <t xml:space="preserve">89 х 3,5                                  </t>
  </si>
  <si>
    <t>89х3,5  6 м</t>
  </si>
  <si>
    <t>электросварные ГОСТ 20295-85</t>
  </si>
  <si>
    <r>
      <t>159 x 5,0  6,0</t>
    </r>
    <r>
      <rPr>
        <sz val="11"/>
        <rFont val="Arial"/>
        <family val="2"/>
      </rPr>
      <t>ст. 20</t>
    </r>
  </si>
  <si>
    <r>
      <t>219 х 5,0</t>
    </r>
    <r>
      <rPr>
        <sz val="11"/>
        <rFont val="Arial"/>
        <family val="2"/>
      </rPr>
      <t xml:space="preserve">ст.20       </t>
    </r>
  </si>
  <si>
    <r>
      <t xml:space="preserve">273х6,0;8,0 </t>
    </r>
    <r>
      <rPr>
        <sz val="11"/>
        <rFont val="Arial"/>
        <family val="2"/>
      </rPr>
      <t xml:space="preserve">ст.20             </t>
    </r>
  </si>
  <si>
    <r>
      <t xml:space="preserve">325 х 6,0 </t>
    </r>
    <r>
      <rPr>
        <sz val="11"/>
        <rFont val="Arial"/>
        <family val="2"/>
      </rPr>
      <t xml:space="preserve">ст.20 </t>
    </r>
  </si>
  <si>
    <t xml:space="preserve">Ф28   11,7 </t>
  </si>
  <si>
    <t>Ф32, Ф36   11,7</t>
  </si>
  <si>
    <t xml:space="preserve">0,55х1250х2500 </t>
  </si>
  <si>
    <t xml:space="preserve">водогазопроводные оцинкованные                                                                                                                                                                                                                </t>
  </si>
  <si>
    <r>
      <t xml:space="preserve">   108 х 8,0</t>
    </r>
    <r>
      <rPr>
        <sz val="10"/>
        <rFont val="Arial"/>
        <family val="2"/>
      </rPr>
      <t xml:space="preserve"> ст. 20</t>
    </r>
  </si>
  <si>
    <r>
      <t xml:space="preserve">   108 х 6,0 </t>
    </r>
    <r>
      <rPr>
        <sz val="10"/>
        <rFont val="Arial"/>
        <family val="2"/>
      </rPr>
      <t xml:space="preserve"> ст. 20</t>
    </r>
  </si>
  <si>
    <r>
      <t xml:space="preserve">   108 х 5,0</t>
    </r>
    <r>
      <rPr>
        <sz val="10"/>
        <rFont val="Arial"/>
        <family val="2"/>
      </rPr>
      <t xml:space="preserve"> ст. 20</t>
    </r>
  </si>
  <si>
    <t xml:space="preserve">40х20х1,5 </t>
  </si>
  <si>
    <t>160х120х4</t>
  </si>
  <si>
    <t>18х1,2</t>
  </si>
  <si>
    <t>19х1,2; 1,5</t>
  </si>
  <si>
    <t>22х1,5</t>
  </si>
  <si>
    <t>30х1,5</t>
  </si>
  <si>
    <t>38х2</t>
  </si>
  <si>
    <t>42х1,5</t>
  </si>
  <si>
    <t>76х3,5</t>
  </si>
  <si>
    <t>102х3,5</t>
  </si>
  <si>
    <t>108х3,5</t>
  </si>
  <si>
    <t>133х4,5 Ст 10,20</t>
  </si>
  <si>
    <t>159х4,5 Ст 10,20</t>
  </si>
  <si>
    <t xml:space="preserve">114 х 4,5                                </t>
  </si>
  <si>
    <t>48х3</t>
  </si>
  <si>
    <t xml:space="preserve">УГОЛОК 8509-93 </t>
  </si>
  <si>
    <t>ст.3СП/ПС5</t>
  </si>
  <si>
    <t>ПРОВОЛОКА,</t>
  </si>
  <si>
    <t>3282-74</t>
  </si>
  <si>
    <t xml:space="preserve">8     бухты </t>
  </si>
  <si>
    <t>10   бухты</t>
  </si>
  <si>
    <t>10   м/д</t>
  </si>
  <si>
    <t>12   м/д</t>
  </si>
  <si>
    <t>14   м/д</t>
  </si>
  <si>
    <t>18   м/д</t>
  </si>
  <si>
    <t>16   м/д</t>
  </si>
  <si>
    <t>20   м/д</t>
  </si>
  <si>
    <t>22   м/д</t>
  </si>
  <si>
    <t>25   м/д</t>
  </si>
  <si>
    <t>24  м/д</t>
  </si>
  <si>
    <t>27  м/д</t>
  </si>
  <si>
    <t>30  м/д</t>
  </si>
  <si>
    <t>40  м/д</t>
  </si>
  <si>
    <t>20  м/д</t>
  </si>
  <si>
    <t>18  м/д</t>
  </si>
  <si>
    <t>14  м/д</t>
  </si>
  <si>
    <t>12  м/д</t>
  </si>
  <si>
    <t>16  м/д</t>
  </si>
  <si>
    <t>10  м/д</t>
  </si>
  <si>
    <t>6,5  м/д</t>
  </si>
  <si>
    <t>8    м/д</t>
  </si>
  <si>
    <t>60Б1,Б2</t>
  </si>
  <si>
    <t>Ф12   7,6, 6,7, 11,7</t>
  </si>
  <si>
    <t>Ф14   7,6, 6,7, 11,7</t>
  </si>
  <si>
    <t>Ф12   н/д</t>
  </si>
  <si>
    <t xml:space="preserve">4,0 - 5,0х1500х6000 </t>
  </si>
  <si>
    <t xml:space="preserve">6,0 - 8,0 - 10,0х1500х6000 </t>
  </si>
  <si>
    <t xml:space="preserve">водогазопроводные ГОСТ 3262-75                                                                                                                                                                                                                                </t>
  </si>
  <si>
    <t>труба профильная ГОСТ 8645-68, 8639-82</t>
  </si>
  <si>
    <r>
      <t>15х2,8 (2,5)</t>
    </r>
    <r>
      <rPr>
        <sz val="10"/>
        <rFont val="Arial"/>
        <family val="2"/>
      </rPr>
      <t xml:space="preserve"> </t>
    </r>
  </si>
  <si>
    <t>20х20х1,5</t>
  </si>
  <si>
    <t xml:space="preserve">20х2,8 (2,5) </t>
  </si>
  <si>
    <t>20х20х2</t>
  </si>
  <si>
    <t xml:space="preserve">25х3,2 (2,8) </t>
  </si>
  <si>
    <t>32х3,2</t>
  </si>
  <si>
    <t xml:space="preserve">40х3,5(3) </t>
  </si>
  <si>
    <t xml:space="preserve">50х3,5 (3,0) </t>
  </si>
  <si>
    <t>40х20х2</t>
  </si>
  <si>
    <t xml:space="preserve">65х4 </t>
  </si>
  <si>
    <t>40х25х1,5</t>
  </si>
  <si>
    <t xml:space="preserve">80х4 </t>
  </si>
  <si>
    <t>40х25х2</t>
  </si>
  <si>
    <t>40х40х2</t>
  </si>
  <si>
    <t>электросварные ГОСТ 10704-91, 10705-80</t>
  </si>
  <si>
    <t>50х25х1,5</t>
  </si>
  <si>
    <t>50х25х2</t>
  </si>
  <si>
    <t>50х25х2,5</t>
  </si>
  <si>
    <t>60х40х2</t>
  </si>
  <si>
    <t>80х40х3-3,5-4</t>
  </si>
  <si>
    <t>120х120х4,0-5,0-6</t>
  </si>
  <si>
    <t>108х4,0</t>
  </si>
  <si>
    <t>120х80х4</t>
  </si>
  <si>
    <t>140х140х6</t>
  </si>
  <si>
    <t>150х150х8</t>
  </si>
  <si>
    <t>160х160х4,0-5,0-6</t>
  </si>
  <si>
    <t>219 х 5,0  Ст10,20</t>
  </si>
  <si>
    <t>180х180х5,0-6,0-8</t>
  </si>
  <si>
    <t xml:space="preserve">219 х 6,0 Ст10,20               </t>
  </si>
  <si>
    <t>530х7 Ст20</t>
  </si>
  <si>
    <t>530х8 Ст20</t>
  </si>
  <si>
    <t>530х10 Ст20</t>
  </si>
  <si>
    <t>бесшовные  ГОСТ 8731-74, 8732-78</t>
  </si>
  <si>
    <r>
      <t>15х2,8 (2,5)</t>
    </r>
    <r>
      <rPr>
        <sz val="11"/>
        <rFont val="Arial"/>
        <family val="2"/>
      </rPr>
      <t xml:space="preserve"> 7,8м</t>
    </r>
  </si>
  <si>
    <r>
      <t xml:space="preserve">    45 х 3,5 </t>
    </r>
    <r>
      <rPr>
        <sz val="10"/>
        <rFont val="Arial"/>
        <family val="2"/>
      </rPr>
      <t>ст. 20</t>
    </r>
  </si>
  <si>
    <r>
      <t>20х2,8 (2,5)</t>
    </r>
    <r>
      <rPr>
        <sz val="11"/>
        <rFont val="Arial"/>
        <family val="2"/>
      </rPr>
      <t xml:space="preserve"> 7,8м</t>
    </r>
  </si>
  <si>
    <r>
      <t xml:space="preserve">    57 х 3,5 </t>
    </r>
    <r>
      <rPr>
        <sz val="10"/>
        <rFont val="Arial"/>
        <family val="2"/>
      </rPr>
      <t>ст. 20</t>
    </r>
  </si>
  <si>
    <r>
      <t>25х3,2 (2,8)</t>
    </r>
    <r>
      <rPr>
        <sz val="11"/>
        <rFont val="Arial"/>
        <family val="2"/>
      </rPr>
      <t xml:space="preserve"> 7,8м</t>
    </r>
  </si>
  <si>
    <r>
      <t xml:space="preserve">    57 х 4,0  </t>
    </r>
    <r>
      <rPr>
        <sz val="10"/>
        <rFont val="Arial"/>
        <family val="2"/>
      </rPr>
      <t>ст. 20</t>
    </r>
  </si>
  <si>
    <r>
      <t>32х3,2 (2,8)</t>
    </r>
    <r>
      <rPr>
        <sz val="11"/>
        <rFont val="Arial"/>
        <family val="2"/>
      </rPr>
      <t xml:space="preserve"> 7,8м</t>
    </r>
  </si>
  <si>
    <r>
      <t xml:space="preserve">    76 х 3,5  </t>
    </r>
    <r>
      <rPr>
        <sz val="10"/>
        <rFont val="Arial"/>
        <family val="2"/>
      </rPr>
      <t>ст.20</t>
    </r>
  </si>
  <si>
    <r>
      <t>40х3,5 (3,0)</t>
    </r>
    <r>
      <rPr>
        <sz val="11"/>
        <rFont val="Arial"/>
        <family val="2"/>
      </rPr>
      <t xml:space="preserve"> 7,8м</t>
    </r>
  </si>
  <si>
    <r>
      <t xml:space="preserve">    76 х 4,0 </t>
    </r>
    <r>
      <rPr>
        <sz val="10"/>
        <rFont val="Arial"/>
        <family val="2"/>
      </rPr>
      <t>ст.20</t>
    </r>
  </si>
  <si>
    <r>
      <t>50х3,5 (3,0)</t>
    </r>
    <r>
      <rPr>
        <sz val="11"/>
        <rFont val="Arial"/>
        <family val="2"/>
      </rPr>
      <t xml:space="preserve"> 7,8м</t>
    </r>
  </si>
  <si>
    <r>
      <t xml:space="preserve">    89 х 3,5 </t>
    </r>
    <r>
      <rPr>
        <sz val="10"/>
        <rFont val="Arial"/>
        <family val="2"/>
      </rPr>
      <t xml:space="preserve"> ст.20</t>
    </r>
  </si>
  <si>
    <r>
      <t xml:space="preserve">    89 х 4,0</t>
    </r>
    <r>
      <rPr>
        <sz val="10"/>
        <rFont val="Arial"/>
        <family val="2"/>
      </rPr>
      <t xml:space="preserve"> ст.20</t>
    </r>
  </si>
  <si>
    <r>
      <t xml:space="preserve">   114 х 5,0 с</t>
    </r>
    <r>
      <rPr>
        <sz val="10"/>
        <rFont val="Arial"/>
        <family val="2"/>
      </rPr>
      <t>т. 20</t>
    </r>
  </si>
  <si>
    <r>
      <t xml:space="preserve">   114 х 6,0</t>
    </r>
    <r>
      <rPr>
        <sz val="10"/>
        <rFont val="Arial"/>
        <family val="2"/>
      </rPr>
      <t xml:space="preserve"> ст. 20</t>
    </r>
  </si>
  <si>
    <r>
      <t xml:space="preserve">   127х5,0 </t>
    </r>
    <r>
      <rPr>
        <sz val="10"/>
        <rFont val="Arial"/>
        <family val="2"/>
      </rPr>
      <t>ст. 20</t>
    </r>
  </si>
  <si>
    <r>
      <t xml:space="preserve">   133 х 5,0 </t>
    </r>
    <r>
      <rPr>
        <sz val="10"/>
        <rFont val="Arial"/>
        <family val="2"/>
      </rPr>
      <t xml:space="preserve"> ст.20</t>
    </r>
  </si>
  <si>
    <r>
      <t xml:space="preserve">   133 х 6,0</t>
    </r>
    <r>
      <rPr>
        <sz val="10"/>
        <rFont val="Arial"/>
        <family val="2"/>
      </rPr>
      <t xml:space="preserve"> ст.20</t>
    </r>
  </si>
  <si>
    <r>
      <t xml:space="preserve">   159 х 5,0 </t>
    </r>
    <r>
      <rPr>
        <sz val="10"/>
        <rFont val="Arial"/>
        <family val="2"/>
      </rPr>
      <t xml:space="preserve"> ст.20</t>
    </r>
  </si>
  <si>
    <r>
      <t xml:space="preserve">   159 х 6,0</t>
    </r>
    <r>
      <rPr>
        <sz val="10"/>
        <rFont val="Arial"/>
        <family val="2"/>
      </rPr>
      <t xml:space="preserve"> ст.20</t>
    </r>
  </si>
  <si>
    <r>
      <t xml:space="preserve">   219х8 </t>
    </r>
    <r>
      <rPr>
        <sz val="10"/>
        <rFont val="Arial"/>
        <family val="2"/>
      </rPr>
      <t>ст.20</t>
    </r>
  </si>
  <si>
    <r>
      <t xml:space="preserve">   273 х 8,0 </t>
    </r>
    <r>
      <rPr>
        <sz val="10"/>
        <rFont val="Arial"/>
        <family val="2"/>
      </rPr>
      <t>ст.20</t>
    </r>
  </si>
  <si>
    <r>
      <t xml:space="preserve">   325 х 8,0 </t>
    </r>
    <r>
      <rPr>
        <sz val="10"/>
        <rFont val="Arial"/>
        <family val="2"/>
      </rPr>
      <t>ст.20</t>
    </r>
  </si>
  <si>
    <r>
      <t xml:space="preserve">   377 х 9,0 </t>
    </r>
    <r>
      <rPr>
        <sz val="10"/>
        <rFont val="Arial"/>
        <family val="2"/>
      </rPr>
      <t>ст.20</t>
    </r>
  </si>
  <si>
    <r>
      <t xml:space="preserve">  426 х 9,0 </t>
    </r>
    <r>
      <rPr>
        <sz val="10"/>
        <rFont val="Arial"/>
        <family val="2"/>
      </rPr>
      <t>ст.20</t>
    </r>
  </si>
  <si>
    <r>
      <t xml:space="preserve">  426 х 10,0 </t>
    </r>
    <r>
      <rPr>
        <sz val="10"/>
        <rFont val="Arial"/>
        <family val="2"/>
      </rPr>
      <t>ст.20</t>
    </r>
  </si>
  <si>
    <r>
      <t>377 х 8,0</t>
    </r>
    <r>
      <rPr>
        <sz val="11"/>
        <rFont val="Arial"/>
        <family val="2"/>
      </rPr>
      <t xml:space="preserve">  ст.20           </t>
    </r>
  </si>
  <si>
    <r>
      <t xml:space="preserve">426 х 6,0 </t>
    </r>
    <r>
      <rPr>
        <sz val="11"/>
        <rFont val="Arial"/>
        <family val="2"/>
      </rPr>
      <t xml:space="preserve">ст.20            </t>
    </r>
  </si>
  <si>
    <r>
      <t xml:space="preserve">426 х 7,0 </t>
    </r>
    <r>
      <rPr>
        <sz val="11"/>
        <rFont val="Arial"/>
        <family val="2"/>
      </rPr>
      <t xml:space="preserve">ст.20             </t>
    </r>
  </si>
  <si>
    <r>
      <t xml:space="preserve">426 х 8,0 </t>
    </r>
    <r>
      <rPr>
        <sz val="11"/>
        <rFont val="Arial"/>
        <family val="2"/>
      </rPr>
      <t xml:space="preserve">ст.20              </t>
    </r>
  </si>
  <si>
    <r>
      <t>630х8,0 с</t>
    </r>
    <r>
      <rPr>
        <sz val="11"/>
        <rFont val="Arial"/>
        <family val="2"/>
      </rPr>
      <t>т.17Г1С</t>
    </r>
  </si>
  <si>
    <t xml:space="preserve">530х12 ст. 17Г1С </t>
  </si>
  <si>
    <r>
      <t>530 х 8</t>
    </r>
    <r>
      <rPr>
        <sz val="11"/>
        <rFont val="Arial"/>
        <family val="2"/>
      </rPr>
      <t xml:space="preserve"> ст.17Г1С          </t>
    </r>
  </si>
  <si>
    <r>
      <t>720 х 8</t>
    </r>
    <r>
      <rPr>
        <sz val="11"/>
        <rFont val="Arial"/>
        <family val="2"/>
      </rPr>
      <t xml:space="preserve"> ст.17Г1С         </t>
    </r>
  </si>
  <si>
    <t>820x11</t>
  </si>
  <si>
    <t>1220x12</t>
  </si>
  <si>
    <t>ф6     6м</t>
  </si>
  <si>
    <t>34 - 36мм. 6 м</t>
  </si>
  <si>
    <t xml:space="preserve">32х32х4   </t>
  </si>
  <si>
    <t xml:space="preserve">35х35х4    </t>
  </si>
  <si>
    <t xml:space="preserve">40х40х4,5    </t>
  </si>
  <si>
    <t xml:space="preserve">50х50х5     </t>
  </si>
  <si>
    <t xml:space="preserve">63х63х5, 6  </t>
  </si>
  <si>
    <t xml:space="preserve">75х75х5, 6, 7, 8    </t>
  </si>
  <si>
    <t xml:space="preserve">90х90х7, 8, 9   </t>
  </si>
  <si>
    <t xml:space="preserve">100х100х7, 8, 9, 10      </t>
  </si>
  <si>
    <t xml:space="preserve">125х125х9,10,12      </t>
  </si>
  <si>
    <t xml:space="preserve">140х140х9,10,12   </t>
  </si>
  <si>
    <t xml:space="preserve">160х160х10,12, 14, 16   </t>
  </si>
  <si>
    <t xml:space="preserve">20Ш1     </t>
  </si>
  <si>
    <t xml:space="preserve">24М       </t>
  </si>
  <si>
    <t xml:space="preserve">30Б1,Б2    </t>
  </si>
  <si>
    <t xml:space="preserve">325х5,7 </t>
  </si>
  <si>
    <t>300х300х12</t>
  </si>
  <si>
    <t>28   м/д</t>
  </si>
  <si>
    <t>32   м/д</t>
  </si>
  <si>
    <t>ф8     6м</t>
  </si>
  <si>
    <t>8    6 м</t>
  </si>
  <si>
    <t xml:space="preserve">10   6 м </t>
  </si>
  <si>
    <t xml:space="preserve">35К1,К2  </t>
  </si>
  <si>
    <t xml:space="preserve">40Б1,Б2  </t>
  </si>
  <si>
    <t xml:space="preserve">50Б1,Б2   </t>
  </si>
  <si>
    <t xml:space="preserve">45Б1,Б2  </t>
  </si>
  <si>
    <t xml:space="preserve">55Б1,Б2  </t>
  </si>
  <si>
    <t xml:space="preserve">30К1  </t>
  </si>
  <si>
    <t>25х2</t>
  </si>
  <si>
    <t>220х100х5</t>
  </si>
  <si>
    <t>230х100х8</t>
  </si>
  <si>
    <t>80х80х3</t>
  </si>
  <si>
    <t>105282, г.Москва, ул.Большая Почтовая,д 36, стр.9 оф. 217 тел. 784-76-84, 380-30-81</t>
  </si>
  <si>
    <t>25,0х2000х8000</t>
  </si>
  <si>
    <t>14мм-16мм.</t>
  </si>
  <si>
    <t>20-25мм.</t>
  </si>
  <si>
    <t xml:space="preserve">2,5х1250х2500 </t>
  </si>
  <si>
    <t>0,5х1000х2000</t>
  </si>
  <si>
    <t>1-1,5х1250х2500</t>
  </si>
  <si>
    <t>20  6м.</t>
  </si>
  <si>
    <t>22  6м.</t>
  </si>
  <si>
    <t>30-40  3-6м.</t>
  </si>
  <si>
    <t>4х20,25,  6х100</t>
  </si>
  <si>
    <t>6х25-80, 8х60,80;   10х40-100</t>
  </si>
  <si>
    <t>ООО   "СтройРемСервис"</t>
  </si>
  <si>
    <t>ф8      прутки</t>
  </si>
  <si>
    <t>ф10    прутки</t>
  </si>
  <si>
    <t>ф 40   11,7</t>
  </si>
  <si>
    <t>12  6м.</t>
  </si>
  <si>
    <t xml:space="preserve">180х180х12, 14, 16, 20   </t>
  </si>
  <si>
    <t>по вопросам цветного металла,обращайтесь к менеджеру.</t>
  </si>
  <si>
    <t>→ по вопросам цветного металла, обращайтесь к менеджеру</t>
  </si>
  <si>
    <t>40К1,К2  сварные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</si>
</sst>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00"/>
    <numFmt numFmtId="170" formatCode="#,##0.0"/>
    <numFmt numFmtId="171" formatCode="[$€-2]\ ###,000_);[Red]\([$€-2]\ ###,000\)"/>
    <numFmt numFmtId="172" formatCode="#,##0;[Red]#,##0"/>
    <numFmt numFmtId="173" formatCode="0.00;[Red]0.00"/>
    <numFmt numFmtId="174" formatCode="0;[Red]0"/>
    <numFmt numFmtId="175" formatCode="#,##0.00;[Red]#,##0.00"/>
    <numFmt numFmtId="176" formatCode="#,##0.0;[Red]#,##0.0"/>
    <numFmt numFmtId="177" formatCode="#,##0.00_р_.;[Red]#,##0.00_р_."/>
    <numFmt numFmtId="178" formatCode="#,##0_р_."/>
    <numFmt numFmtId="179" formatCode="#,##0_р_.;[Red]#,##0_р_."/>
  </numFmts>
  <fonts count="80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8"/>
      <name val="Arial Cyr"/>
      <family val="2"/>
    </font>
    <font>
      <b/>
      <sz val="10"/>
      <color indexed="18"/>
      <name val="Arial Cyr"/>
      <family val="2"/>
    </font>
    <font>
      <b/>
      <i/>
      <u val="single"/>
      <sz val="13"/>
      <name val="Arial Cyr"/>
      <family val="0"/>
    </font>
    <font>
      <b/>
      <i/>
      <sz val="12"/>
      <color indexed="9"/>
      <name val="Arial"/>
      <family val="2"/>
    </font>
    <font>
      <b/>
      <i/>
      <u val="single"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39"/>
      <name val="Microsoft Sans Serif"/>
      <family val="2"/>
    </font>
    <font>
      <b/>
      <i/>
      <sz val="15"/>
      <name val="Microsoft Sans Serif"/>
      <family val="2"/>
    </font>
    <font>
      <b/>
      <sz val="9.5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color indexed="10"/>
      <name val="Arial Cyr"/>
      <family val="0"/>
    </font>
    <font>
      <b/>
      <sz val="8"/>
      <name val="Arial Cyr"/>
      <family val="0"/>
    </font>
    <font>
      <b/>
      <i/>
      <u val="single"/>
      <sz val="14"/>
      <name val="Arial Cyr"/>
      <family val="0"/>
    </font>
    <font>
      <b/>
      <sz val="13"/>
      <name val="Arial Black"/>
      <family val="2"/>
    </font>
    <font>
      <b/>
      <sz val="14"/>
      <color indexed="10"/>
      <name val="Arial Cyr"/>
      <family val="0"/>
    </font>
    <font>
      <b/>
      <sz val="11"/>
      <name val="Arial Cyr"/>
      <family val="2"/>
    </font>
    <font>
      <b/>
      <sz val="11"/>
      <color indexed="12"/>
      <name val="Arial"/>
      <family val="2"/>
    </font>
    <font>
      <b/>
      <u val="single"/>
      <sz val="14"/>
      <name val="Arial Cyr"/>
      <family val="0"/>
    </font>
    <font>
      <b/>
      <sz val="9.5"/>
      <color indexed="53"/>
      <name val="Arial"/>
      <family val="2"/>
    </font>
    <font>
      <sz val="11"/>
      <name val="Arial"/>
      <family val="2"/>
    </font>
    <font>
      <b/>
      <sz val="9.5"/>
      <name val="Arial Cyr"/>
      <family val="0"/>
    </font>
    <font>
      <b/>
      <u val="single"/>
      <sz val="11"/>
      <name val="Arial Cyr"/>
      <family val="2"/>
    </font>
    <font>
      <b/>
      <i/>
      <sz val="36"/>
      <name val="Microsoft Sans Serif"/>
      <family val="2"/>
    </font>
    <font>
      <b/>
      <i/>
      <sz val="36"/>
      <name val="Arial Cyr"/>
      <family val="0"/>
    </font>
    <font>
      <sz val="36"/>
      <name val="Arial Cyr"/>
      <family val="0"/>
    </font>
    <font>
      <b/>
      <i/>
      <sz val="18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3" fontId="13" fillId="0" borderId="1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14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 applyProtection="1">
      <alignment horizontal="center" vertical="center" wrapText="1"/>
      <protection locked="0"/>
    </xf>
    <xf numFmtId="0" fontId="14" fillId="33" borderId="1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35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13" fillId="0" borderId="13" xfId="0" applyNumberFormat="1" applyFont="1" applyBorder="1" applyAlignment="1">
      <alignment horizontal="center"/>
    </xf>
    <xf numFmtId="0" fontId="15" fillId="36" borderId="23" xfId="0" applyFont="1" applyFill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 wrapText="1"/>
      <protection locked="0"/>
    </xf>
    <xf numFmtId="0" fontId="12" fillId="35" borderId="25" xfId="0" applyFont="1" applyFill="1" applyBorder="1" applyAlignment="1" applyProtection="1">
      <alignment horizontal="center" vertical="center" wrapText="1"/>
      <protection locked="0"/>
    </xf>
    <xf numFmtId="3" fontId="21" fillId="0" borderId="26" xfId="0" applyNumberFormat="1" applyFont="1" applyFill="1" applyBorder="1" applyAlignment="1">
      <alignment horizontal="center" vertical="center"/>
    </xf>
    <xf numFmtId="3" fontId="21" fillId="0" borderId="27" xfId="0" applyNumberFormat="1" applyFont="1" applyFill="1" applyBorder="1" applyAlignment="1">
      <alignment horizontal="center" vertical="center"/>
    </xf>
    <xf numFmtId="3" fontId="21" fillId="0" borderId="28" xfId="0" applyNumberFormat="1" applyFont="1" applyFill="1" applyBorder="1" applyAlignment="1">
      <alignment horizontal="center" vertical="center"/>
    </xf>
    <xf numFmtId="0" fontId="22" fillId="35" borderId="28" xfId="0" applyFont="1" applyFill="1" applyBorder="1" applyAlignment="1" applyProtection="1">
      <alignment horizontal="center" vertical="center" wrapText="1"/>
      <protection locked="0"/>
    </xf>
    <xf numFmtId="3" fontId="21" fillId="0" borderId="26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 horizontal="center" vertical="center" wrapText="1"/>
    </xf>
    <xf numFmtId="3" fontId="21" fillId="0" borderId="28" xfId="0" applyNumberFormat="1" applyFont="1" applyFill="1" applyBorder="1" applyAlignment="1">
      <alignment horizontal="center" vertical="center" wrapText="1"/>
    </xf>
    <xf numFmtId="0" fontId="22" fillId="35" borderId="25" xfId="0" applyFont="1" applyFill="1" applyBorder="1" applyAlignment="1" applyProtection="1">
      <alignment horizontal="center" vertical="center" wrapText="1"/>
      <protection locked="0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3" fontId="21" fillId="0" borderId="28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18" fillId="0" borderId="0" xfId="0" applyFont="1" applyAlignment="1">
      <alignment/>
    </xf>
    <xf numFmtId="3" fontId="1" fillId="0" borderId="25" xfId="0" applyNumberFormat="1" applyFont="1" applyFill="1" applyBorder="1" applyAlignment="1">
      <alignment horizontal="center" vertical="center" wrapText="1"/>
    </xf>
    <xf numFmtId="3" fontId="21" fillId="0" borderId="31" xfId="0" applyNumberFormat="1" applyFont="1" applyFill="1" applyBorder="1" applyAlignment="1">
      <alignment horizontal="center" vertical="center" wrapText="1"/>
    </xf>
    <xf numFmtId="0" fontId="10" fillId="36" borderId="32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0" fontId="10" fillId="36" borderId="35" xfId="0" applyFont="1" applyFill="1" applyBorder="1" applyAlignment="1" applyProtection="1">
      <alignment horizontal="center" vertical="center" wrapText="1"/>
      <protection locked="0"/>
    </xf>
    <xf numFmtId="0" fontId="10" fillId="36" borderId="36" xfId="0" applyFont="1" applyFill="1" applyBorder="1" applyAlignment="1" applyProtection="1">
      <alignment horizontal="center" vertical="center" wrapText="1"/>
      <protection locked="0"/>
    </xf>
    <xf numFmtId="0" fontId="10" fillId="36" borderId="37" xfId="0" applyFont="1" applyFill="1" applyBorder="1" applyAlignment="1" applyProtection="1">
      <alignment horizontal="center" vertical="center" wrapText="1"/>
      <protection locked="0"/>
    </xf>
    <xf numFmtId="0" fontId="10" fillId="36" borderId="38" xfId="0" applyFont="1" applyFill="1" applyBorder="1" applyAlignment="1" applyProtection="1">
      <alignment horizontal="center" vertical="center" wrapText="1"/>
      <protection locked="0"/>
    </xf>
    <xf numFmtId="0" fontId="10" fillId="36" borderId="39" xfId="0" applyFont="1" applyFill="1" applyBorder="1" applyAlignment="1" applyProtection="1">
      <alignment horizontal="center" vertical="center" wrapText="1"/>
      <protection locked="0"/>
    </xf>
    <xf numFmtId="0" fontId="10" fillId="36" borderId="4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/>
    </xf>
    <xf numFmtId="3" fontId="21" fillId="0" borderId="11" xfId="0" applyNumberFormat="1" applyFont="1" applyBorder="1" applyAlignment="1">
      <alignment horizontal="center" vertical="center"/>
    </xf>
    <xf numFmtId="0" fontId="10" fillId="36" borderId="39" xfId="0" applyFont="1" applyFill="1" applyBorder="1" applyAlignment="1" applyProtection="1">
      <alignment horizontal="left" vertical="center" wrapText="1"/>
      <protection locked="0"/>
    </xf>
    <xf numFmtId="0" fontId="13" fillId="0" borderId="24" xfId="0" applyFont="1" applyFill="1" applyBorder="1" applyAlignment="1">
      <alignment horizontal="left" vertical="center" wrapText="1" indent="1"/>
    </xf>
    <xf numFmtId="0" fontId="13" fillId="0" borderId="41" xfId="0" applyFont="1" applyFill="1" applyBorder="1" applyAlignment="1">
      <alignment horizontal="left" vertical="center" wrapText="1" indent="1"/>
    </xf>
    <xf numFmtId="0" fontId="13" fillId="0" borderId="41" xfId="0" applyFont="1" applyFill="1" applyBorder="1" applyAlignment="1">
      <alignment horizontal="left" vertical="center" indent="1"/>
    </xf>
    <xf numFmtId="0" fontId="13" fillId="37" borderId="41" xfId="0" applyFont="1" applyFill="1" applyBorder="1" applyAlignment="1">
      <alignment horizontal="left" vertical="center" indent="1"/>
    </xf>
    <xf numFmtId="0" fontId="13" fillId="0" borderId="41" xfId="0" applyFont="1" applyBorder="1" applyAlignment="1">
      <alignment horizontal="left" vertical="center" indent="1"/>
    </xf>
    <xf numFmtId="0" fontId="13" fillId="0" borderId="42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indent="1"/>
    </xf>
    <xf numFmtId="0" fontId="13" fillId="0" borderId="43" xfId="0" applyFont="1" applyFill="1" applyBorder="1" applyAlignment="1">
      <alignment horizontal="left" vertical="center" wrapText="1" indent="1"/>
    </xf>
    <xf numFmtId="0" fontId="13" fillId="0" borderId="12" xfId="0" applyFont="1" applyFill="1" applyBorder="1" applyAlignment="1">
      <alignment horizontal="left" vertical="center" indent="1"/>
    </xf>
    <xf numFmtId="0" fontId="1" fillId="0" borderId="4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3" fillId="0" borderId="24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20" fillId="0" borderId="41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indent="1"/>
    </xf>
    <xf numFmtId="3" fontId="13" fillId="0" borderId="41" xfId="0" applyNumberFormat="1" applyFont="1" applyBorder="1" applyAlignment="1">
      <alignment horizontal="left" vertical="center" indent="1"/>
    </xf>
    <xf numFmtId="3" fontId="13" fillId="0" borderId="12" xfId="0" applyNumberFormat="1" applyFont="1" applyBorder="1" applyAlignment="1">
      <alignment horizontal="left" vertical="center" indent="1"/>
    </xf>
    <xf numFmtId="0" fontId="1" fillId="0" borderId="42" xfId="0" applyFont="1" applyBorder="1" applyAlignment="1">
      <alignment horizontal="left" vertical="center" indent="1"/>
    </xf>
    <xf numFmtId="0" fontId="1" fillId="0" borderId="43" xfId="0" applyFont="1" applyBorder="1" applyAlignment="1">
      <alignment horizontal="left" vertical="center" indent="1"/>
    </xf>
    <xf numFmtId="0" fontId="13" fillId="0" borderId="43" xfId="0" applyFont="1" applyBorder="1" applyAlignment="1">
      <alignment horizontal="left" vertical="center" indent="1"/>
    </xf>
    <xf numFmtId="3" fontId="13" fillId="0" borderId="30" xfId="0" applyNumberFormat="1" applyFont="1" applyFill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/>
    </xf>
    <xf numFmtId="0" fontId="20" fillId="0" borderId="43" xfId="0" applyFont="1" applyBorder="1" applyAlignment="1">
      <alignment horizontal="left" vertical="center" indent="1"/>
    </xf>
    <xf numFmtId="0" fontId="10" fillId="36" borderId="44" xfId="0" applyFont="1" applyFill="1" applyBorder="1" applyAlignment="1" applyProtection="1">
      <alignment horizontal="right" vertical="center" wrapText="1"/>
      <protection locked="0"/>
    </xf>
    <xf numFmtId="0" fontId="10" fillId="36" borderId="45" xfId="0" applyFont="1" applyFill="1" applyBorder="1" applyAlignment="1" applyProtection="1">
      <alignment horizontal="left" vertical="center" wrapText="1"/>
      <protection locked="0"/>
    </xf>
    <xf numFmtId="0" fontId="10" fillId="36" borderId="46" xfId="0" applyFont="1" applyFill="1" applyBorder="1" applyAlignment="1" applyProtection="1">
      <alignment horizontal="center" vertical="center" wrapText="1"/>
      <protection locked="0"/>
    </xf>
    <xf numFmtId="3" fontId="1" fillId="0" borderId="30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 indent="1"/>
    </xf>
    <xf numFmtId="3" fontId="13" fillId="0" borderId="30" xfId="0" applyNumberFormat="1" applyFont="1" applyFill="1" applyBorder="1" applyAlignment="1">
      <alignment horizontal="center"/>
    </xf>
    <xf numFmtId="3" fontId="21" fillId="0" borderId="29" xfId="0" applyNumberFormat="1" applyFont="1" applyFill="1" applyBorder="1" applyAlignment="1">
      <alignment horizontal="center"/>
    </xf>
    <xf numFmtId="0" fontId="14" fillId="33" borderId="2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/>
    </xf>
    <xf numFmtId="3" fontId="33" fillId="0" borderId="27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13" fillId="0" borderId="24" xfId="0" applyFont="1" applyFill="1" applyBorder="1" applyAlignment="1">
      <alignment horizontal="left" vertical="center"/>
    </xf>
    <xf numFmtId="3" fontId="32" fillId="0" borderId="14" xfId="0" applyNumberFormat="1" applyFont="1" applyFill="1" applyBorder="1" applyAlignment="1">
      <alignment horizontal="center" vertical="center"/>
    </xf>
    <xf numFmtId="3" fontId="33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3" fillId="38" borderId="41" xfId="0" applyFont="1" applyFill="1" applyBorder="1" applyAlignment="1">
      <alignment/>
    </xf>
    <xf numFmtId="0" fontId="13" fillId="38" borderId="12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/>
    </xf>
    <xf numFmtId="0" fontId="1" fillId="0" borderId="12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3" fontId="17" fillId="0" borderId="11" xfId="0" applyNumberFormat="1" applyFont="1" applyFill="1" applyBorder="1" applyAlignment="1">
      <alignment horizontal="center" vertical="center"/>
    </xf>
    <xf numFmtId="0" fontId="13" fillId="38" borderId="41" xfId="0" applyFont="1" applyFill="1" applyBorder="1" applyAlignment="1">
      <alignment horizontal="left" vertical="center"/>
    </xf>
    <xf numFmtId="3" fontId="33" fillId="0" borderId="29" xfId="0" applyNumberFormat="1" applyFont="1" applyBorder="1" applyAlignment="1">
      <alignment horizontal="center" vertical="center"/>
    </xf>
    <xf numFmtId="0" fontId="17" fillId="0" borderId="41" xfId="0" applyFont="1" applyFill="1" applyBorder="1" applyAlignment="1">
      <alignment vertical="center"/>
    </xf>
    <xf numFmtId="3" fontId="32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3" fontId="32" fillId="0" borderId="25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37" fillId="0" borderId="0" xfId="0" applyFont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0" xfId="0" applyNumberFormat="1" applyFont="1" applyAlignment="1">
      <alignment horizontal="center"/>
    </xf>
    <xf numFmtId="0" fontId="28" fillId="0" borderId="0" xfId="0" applyNumberFormat="1" applyFont="1" applyAlignment="1">
      <alignment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4" fillId="0" borderId="0" xfId="0" applyFont="1" applyAlignment="1">
      <alignment/>
    </xf>
    <xf numFmtId="0" fontId="2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13" fillId="0" borderId="36" xfId="0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21" fillId="0" borderId="37" xfId="0" applyNumberFormat="1" applyFont="1" applyFill="1" applyBorder="1" applyAlignment="1">
      <alignment horizontal="center" vertical="center" wrapText="1"/>
    </xf>
    <xf numFmtId="3" fontId="21" fillId="0" borderId="4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30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3" fontId="32" fillId="0" borderId="13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13" fillId="37" borderId="11" xfId="0" applyNumberFormat="1" applyFont="1" applyFill="1" applyBorder="1" applyAlignment="1">
      <alignment horizontal="center" vertical="center" wrapText="1"/>
    </xf>
    <xf numFmtId="3" fontId="13" fillId="0" borderId="25" xfId="0" applyNumberFormat="1" applyFont="1" applyFill="1" applyBorder="1" applyAlignment="1">
      <alignment horizontal="center" vertical="center" wrapText="1"/>
    </xf>
    <xf numFmtId="3" fontId="1" fillId="37" borderId="11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3" fontId="32" fillId="0" borderId="30" xfId="0" applyNumberFormat="1" applyFont="1" applyFill="1" applyBorder="1" applyAlignment="1">
      <alignment horizontal="center" vertical="center"/>
    </xf>
    <xf numFmtId="3" fontId="33" fillId="0" borderId="27" xfId="0" applyNumberFormat="1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/>
    </xf>
    <xf numFmtId="3" fontId="32" fillId="0" borderId="13" xfId="0" applyNumberFormat="1" applyFont="1" applyFill="1" applyBorder="1" applyAlignment="1">
      <alignment horizontal="center" vertical="center"/>
    </xf>
    <xf numFmtId="3" fontId="33" fillId="0" borderId="28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3" fontId="32" fillId="0" borderId="30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Alignment="1">
      <alignment/>
    </xf>
    <xf numFmtId="0" fontId="1" fillId="0" borderId="49" xfId="0" applyFont="1" applyBorder="1" applyAlignment="1">
      <alignment/>
    </xf>
    <xf numFmtId="0" fontId="32" fillId="0" borderId="11" xfId="0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30" xfId="0" applyFont="1" applyBorder="1" applyAlignment="1">
      <alignment horizontal="center"/>
    </xf>
    <xf numFmtId="3" fontId="33" fillId="38" borderId="29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10" fillId="39" borderId="35" xfId="0" applyFont="1" applyFill="1" applyBorder="1" applyAlignment="1" applyProtection="1">
      <alignment horizontal="center" vertical="center" wrapText="1"/>
      <protection locked="0"/>
    </xf>
    <xf numFmtId="0" fontId="10" fillId="39" borderId="36" xfId="0" applyFont="1" applyFill="1" applyBorder="1" applyAlignment="1" applyProtection="1">
      <alignment horizontal="center" vertical="center" wrapText="1"/>
      <protection locked="0"/>
    </xf>
    <xf numFmtId="0" fontId="10" fillId="39" borderId="37" xfId="0" applyFont="1" applyFill="1" applyBorder="1" applyAlignment="1" applyProtection="1">
      <alignment horizontal="center" vertical="center" wrapText="1"/>
      <protection locked="0"/>
    </xf>
    <xf numFmtId="0" fontId="12" fillId="33" borderId="37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0" fillId="36" borderId="32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36" borderId="51" xfId="0" applyFont="1" applyFill="1" applyBorder="1" applyAlignment="1" applyProtection="1">
      <alignment horizontal="center" vertical="center" wrapText="1"/>
      <protection locked="0"/>
    </xf>
    <xf numFmtId="0" fontId="10" fillId="36" borderId="52" xfId="0" applyFont="1" applyFill="1" applyBorder="1" applyAlignment="1" applyProtection="1">
      <alignment horizontal="center" vertical="center" wrapText="1"/>
      <protection locked="0"/>
    </xf>
    <xf numFmtId="0" fontId="10" fillId="36" borderId="23" xfId="0" applyFont="1" applyFill="1" applyBorder="1" applyAlignment="1" applyProtection="1">
      <alignment horizontal="center" vertical="center" wrapText="1"/>
      <protection locked="0"/>
    </xf>
    <xf numFmtId="0" fontId="12" fillId="35" borderId="35" xfId="0" applyFont="1" applyFill="1" applyBorder="1" applyAlignment="1" applyProtection="1">
      <alignment horizontal="center" vertical="center" wrapText="1"/>
      <protection locked="0"/>
    </xf>
    <xf numFmtId="0" fontId="12" fillId="35" borderId="5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left" wrapText="1"/>
    </xf>
    <xf numFmtId="0" fontId="10" fillId="36" borderId="44" xfId="0" applyFont="1" applyFill="1" applyBorder="1" applyAlignment="1" applyProtection="1">
      <alignment horizontal="center" vertical="center" wrapText="1"/>
      <protection locked="0"/>
    </xf>
    <xf numFmtId="0" fontId="10" fillId="36" borderId="45" xfId="0" applyFont="1" applyFill="1" applyBorder="1" applyAlignment="1" applyProtection="1">
      <alignment horizontal="center" vertical="center" wrapText="1"/>
      <protection locked="0"/>
    </xf>
    <xf numFmtId="0" fontId="10" fillId="36" borderId="17" xfId="0" applyFont="1" applyFill="1" applyBorder="1" applyAlignment="1" applyProtection="1">
      <alignment horizontal="center" vertical="center" wrapText="1"/>
      <protection locked="0"/>
    </xf>
    <xf numFmtId="0" fontId="10" fillId="36" borderId="38" xfId="0" applyFont="1" applyFill="1" applyBorder="1" applyAlignment="1" applyProtection="1">
      <alignment horizontal="center" vertical="center" wrapText="1"/>
      <protection locked="0"/>
    </xf>
    <xf numFmtId="0" fontId="10" fillId="36" borderId="39" xfId="0" applyFont="1" applyFill="1" applyBorder="1" applyAlignment="1" applyProtection="1">
      <alignment horizontal="center" vertical="center" wrapText="1"/>
      <protection locked="0"/>
    </xf>
    <xf numFmtId="0" fontId="10" fillId="36" borderId="40" xfId="0" applyFont="1" applyFill="1" applyBorder="1" applyAlignment="1" applyProtection="1">
      <alignment horizontal="center" vertical="center" wrapText="1"/>
      <protection locked="0"/>
    </xf>
    <xf numFmtId="0" fontId="12" fillId="35" borderId="54" xfId="0" applyFont="1" applyFill="1" applyBorder="1" applyAlignment="1" applyProtection="1">
      <alignment horizontal="center" vertical="center" wrapText="1"/>
      <protection locked="0"/>
    </xf>
    <xf numFmtId="0" fontId="12" fillId="35" borderId="55" xfId="0" applyFont="1" applyFill="1" applyBorder="1" applyAlignment="1" applyProtection="1">
      <alignment horizontal="center" vertical="center" wrapText="1"/>
      <protection locked="0"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wrapText="1"/>
    </xf>
    <xf numFmtId="0" fontId="17" fillId="35" borderId="40" xfId="0" applyFont="1" applyFill="1" applyBorder="1" applyAlignment="1">
      <alignment horizontal="center" vertical="center" wrapText="1"/>
    </xf>
    <xf numFmtId="0" fontId="17" fillId="35" borderId="51" xfId="0" applyFont="1" applyFill="1" applyBorder="1" applyAlignment="1">
      <alignment horizontal="center" vertical="center" wrapText="1"/>
    </xf>
    <xf numFmtId="0" fontId="17" fillId="35" borderId="52" xfId="0" applyFont="1" applyFill="1" applyBorder="1" applyAlignment="1">
      <alignment horizontal="center" vertical="center" wrapText="1"/>
    </xf>
    <xf numFmtId="0" fontId="17" fillId="35" borderId="23" xfId="0" applyFont="1" applyFill="1" applyBorder="1" applyAlignment="1">
      <alignment horizontal="center" vertical="center" wrapText="1"/>
    </xf>
    <xf numFmtId="0" fontId="10" fillId="36" borderId="32" xfId="0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Border="1" applyAlignment="1" applyProtection="1">
      <alignment horizontal="center" vertical="center" wrapText="1"/>
      <protection locked="0"/>
    </xf>
    <xf numFmtId="0" fontId="10" fillId="36" borderId="33" xfId="0" applyFont="1" applyFill="1" applyBorder="1" applyAlignment="1" applyProtection="1">
      <alignment horizontal="center" vertical="center" wrapText="1"/>
      <protection locked="0"/>
    </xf>
    <xf numFmtId="14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2" fillId="35" borderId="15" xfId="0" applyFont="1" applyFill="1" applyBorder="1" applyAlignment="1" applyProtection="1">
      <alignment horizontal="center" vertical="center" wrapText="1"/>
      <protection locked="0"/>
    </xf>
    <xf numFmtId="0" fontId="10" fillId="39" borderId="0" xfId="0" applyFont="1" applyFill="1" applyBorder="1" applyAlignment="1" applyProtection="1">
      <alignment horizontal="center" vertical="center" wrapText="1"/>
      <protection locked="0"/>
    </xf>
    <xf numFmtId="0" fontId="10" fillId="40" borderId="38" xfId="0" applyFont="1" applyFill="1" applyBorder="1" applyAlignment="1">
      <alignment horizontal="center" vertical="center" wrapText="1"/>
    </xf>
    <xf numFmtId="0" fontId="10" fillId="40" borderId="39" xfId="0" applyFont="1" applyFill="1" applyBorder="1" applyAlignment="1">
      <alignment horizontal="center" vertical="center" wrapText="1"/>
    </xf>
    <xf numFmtId="0" fontId="10" fillId="40" borderId="40" xfId="0" applyFont="1" applyFill="1" applyBorder="1" applyAlignment="1">
      <alignment horizontal="center" vertical="center" wrapText="1"/>
    </xf>
    <xf numFmtId="0" fontId="12" fillId="35" borderId="43" xfId="0" applyFont="1" applyFill="1" applyBorder="1" applyAlignment="1" applyProtection="1">
      <alignment horizontal="center" vertical="center" wrapText="1"/>
      <protection locked="0"/>
    </xf>
    <xf numFmtId="0" fontId="12" fillId="35" borderId="12" xfId="0" applyFont="1" applyFill="1" applyBorder="1" applyAlignment="1" applyProtection="1">
      <alignment horizontal="center" vertical="center" wrapText="1"/>
      <protection locked="0"/>
    </xf>
    <xf numFmtId="0" fontId="12" fillId="35" borderId="30" xfId="0" applyFont="1" applyFill="1" applyBorder="1" applyAlignment="1" applyProtection="1">
      <alignment horizontal="center" vertical="center" wrapText="1"/>
      <protection locked="0"/>
    </xf>
    <xf numFmtId="0" fontId="12" fillId="35" borderId="29" xfId="0" applyFont="1" applyFill="1" applyBorder="1" applyAlignment="1" applyProtection="1">
      <alignment horizontal="center" vertical="center" wrapText="1"/>
      <protection locked="0"/>
    </xf>
    <xf numFmtId="0" fontId="10" fillId="36" borderId="32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 applyProtection="1">
      <alignment horizontal="center" vertical="center" wrapText="1"/>
      <protection locked="0"/>
    </xf>
    <xf numFmtId="0" fontId="12" fillId="35" borderId="42" xfId="0" applyFont="1" applyFill="1" applyBorder="1" applyAlignment="1" applyProtection="1">
      <alignment horizontal="center" vertical="center" wrapText="1"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12" fillId="35" borderId="26" xfId="0" applyFont="1" applyFill="1" applyBorder="1" applyAlignment="1" applyProtection="1">
      <alignment horizontal="center" vertical="center" wrapText="1"/>
      <protection locked="0"/>
    </xf>
    <xf numFmtId="0" fontId="10" fillId="36" borderId="44" xfId="0" applyFont="1" applyFill="1" applyBorder="1" applyAlignment="1">
      <alignment horizontal="center" vertical="center" wrapText="1"/>
    </xf>
    <xf numFmtId="0" fontId="10" fillId="36" borderId="45" xfId="0" applyFont="1" applyFill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left" wrapText="1"/>
    </xf>
    <xf numFmtId="0" fontId="10" fillId="36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84</xdr:row>
      <xdr:rowOff>38100</xdr:rowOff>
    </xdr:from>
    <xdr:to>
      <xdr:col>4</xdr:col>
      <xdr:colOff>209550</xdr:colOff>
      <xdr:row>84</xdr:row>
      <xdr:rowOff>114300</xdr:rowOff>
    </xdr:to>
    <xdr:sp>
      <xdr:nvSpPr>
        <xdr:cNvPr id="1" name="Oval 1"/>
        <xdr:cNvSpPr>
          <a:spLocks/>
        </xdr:cNvSpPr>
      </xdr:nvSpPr>
      <xdr:spPr>
        <a:xfrm>
          <a:off x="5638800" y="125444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83</xdr:row>
      <xdr:rowOff>38100</xdr:rowOff>
    </xdr:from>
    <xdr:to>
      <xdr:col>0</xdr:col>
      <xdr:colOff>209550</xdr:colOff>
      <xdr:row>83</xdr:row>
      <xdr:rowOff>114300</xdr:rowOff>
    </xdr:to>
    <xdr:sp>
      <xdr:nvSpPr>
        <xdr:cNvPr id="2" name="Oval 2"/>
        <xdr:cNvSpPr>
          <a:spLocks/>
        </xdr:cNvSpPr>
      </xdr:nvSpPr>
      <xdr:spPr>
        <a:xfrm>
          <a:off x="228600" y="123920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88</xdr:row>
      <xdr:rowOff>38100</xdr:rowOff>
    </xdr:from>
    <xdr:to>
      <xdr:col>0</xdr:col>
      <xdr:colOff>209550</xdr:colOff>
      <xdr:row>88</xdr:row>
      <xdr:rowOff>114300</xdr:rowOff>
    </xdr:to>
    <xdr:sp>
      <xdr:nvSpPr>
        <xdr:cNvPr id="3" name="Oval 3"/>
        <xdr:cNvSpPr>
          <a:spLocks/>
        </xdr:cNvSpPr>
      </xdr:nvSpPr>
      <xdr:spPr>
        <a:xfrm>
          <a:off x="228600" y="131540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85</xdr:row>
      <xdr:rowOff>38100</xdr:rowOff>
    </xdr:from>
    <xdr:to>
      <xdr:col>4</xdr:col>
      <xdr:colOff>209550</xdr:colOff>
      <xdr:row>85</xdr:row>
      <xdr:rowOff>114300</xdr:rowOff>
    </xdr:to>
    <xdr:sp>
      <xdr:nvSpPr>
        <xdr:cNvPr id="4" name="Oval 4"/>
        <xdr:cNvSpPr>
          <a:spLocks/>
        </xdr:cNvSpPr>
      </xdr:nvSpPr>
      <xdr:spPr>
        <a:xfrm>
          <a:off x="5638800" y="126968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90</xdr:row>
      <xdr:rowOff>0</xdr:rowOff>
    </xdr:from>
    <xdr:to>
      <xdr:col>0</xdr:col>
      <xdr:colOff>209550</xdr:colOff>
      <xdr:row>90</xdr:row>
      <xdr:rowOff>0</xdr:rowOff>
    </xdr:to>
    <xdr:sp>
      <xdr:nvSpPr>
        <xdr:cNvPr id="5" name="Oval 5"/>
        <xdr:cNvSpPr>
          <a:spLocks/>
        </xdr:cNvSpPr>
      </xdr:nvSpPr>
      <xdr:spPr>
        <a:xfrm>
          <a:off x="228600" y="13458825"/>
          <a:ext cx="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6" name="Oval 6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7" name="Oval 7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8" name="Oval 8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9" name="Oval 9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10" name="Oval 10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11" name="Oval 11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12" name="Oval 12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13" name="Oval 13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14" name="Oval 14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15" name="Oval 15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66</xdr:row>
      <xdr:rowOff>38100</xdr:rowOff>
    </xdr:from>
    <xdr:to>
      <xdr:col>0</xdr:col>
      <xdr:colOff>209550</xdr:colOff>
      <xdr:row>66</xdr:row>
      <xdr:rowOff>114300</xdr:rowOff>
    </xdr:to>
    <xdr:sp>
      <xdr:nvSpPr>
        <xdr:cNvPr id="16" name="Oval 18"/>
        <xdr:cNvSpPr>
          <a:spLocks/>
        </xdr:cNvSpPr>
      </xdr:nvSpPr>
      <xdr:spPr>
        <a:xfrm>
          <a:off x="228600" y="9734550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85</xdr:row>
      <xdr:rowOff>38100</xdr:rowOff>
    </xdr:from>
    <xdr:to>
      <xdr:col>0</xdr:col>
      <xdr:colOff>209550</xdr:colOff>
      <xdr:row>85</xdr:row>
      <xdr:rowOff>114300</xdr:rowOff>
    </xdr:to>
    <xdr:sp>
      <xdr:nvSpPr>
        <xdr:cNvPr id="17" name="Oval 19"/>
        <xdr:cNvSpPr>
          <a:spLocks/>
        </xdr:cNvSpPr>
      </xdr:nvSpPr>
      <xdr:spPr>
        <a:xfrm>
          <a:off x="228600" y="126968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1371600</xdr:colOff>
      <xdr:row>90</xdr:row>
      <xdr:rowOff>0</xdr:rowOff>
    </xdr:from>
    <xdr:to>
      <xdr:col>2</xdr:col>
      <xdr:colOff>1466850</xdr:colOff>
      <xdr:row>90</xdr:row>
      <xdr:rowOff>0</xdr:rowOff>
    </xdr:to>
    <xdr:sp>
      <xdr:nvSpPr>
        <xdr:cNvPr id="18" name="Oval 20"/>
        <xdr:cNvSpPr>
          <a:spLocks/>
        </xdr:cNvSpPr>
      </xdr:nvSpPr>
      <xdr:spPr>
        <a:xfrm>
          <a:off x="4857750" y="134588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94</xdr:row>
      <xdr:rowOff>38100</xdr:rowOff>
    </xdr:from>
    <xdr:to>
      <xdr:col>4</xdr:col>
      <xdr:colOff>209550</xdr:colOff>
      <xdr:row>94</xdr:row>
      <xdr:rowOff>114300</xdr:rowOff>
    </xdr:to>
    <xdr:sp>
      <xdr:nvSpPr>
        <xdr:cNvPr id="19" name="Oval 21"/>
        <xdr:cNvSpPr>
          <a:spLocks/>
        </xdr:cNvSpPr>
      </xdr:nvSpPr>
      <xdr:spPr>
        <a:xfrm>
          <a:off x="5638800" y="1435417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97</xdr:row>
      <xdr:rowOff>0</xdr:rowOff>
    </xdr:from>
    <xdr:to>
      <xdr:col>0</xdr:col>
      <xdr:colOff>314325</xdr:colOff>
      <xdr:row>97</xdr:row>
      <xdr:rowOff>0</xdr:rowOff>
    </xdr:to>
    <xdr:sp>
      <xdr:nvSpPr>
        <xdr:cNvPr id="20" name="Oval 22"/>
        <xdr:cNvSpPr>
          <a:spLocks/>
        </xdr:cNvSpPr>
      </xdr:nvSpPr>
      <xdr:spPr>
        <a:xfrm>
          <a:off x="228600" y="149066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97</xdr:row>
      <xdr:rowOff>0</xdr:rowOff>
    </xdr:from>
    <xdr:to>
      <xdr:col>0</xdr:col>
      <xdr:colOff>314325</xdr:colOff>
      <xdr:row>97</xdr:row>
      <xdr:rowOff>0</xdr:rowOff>
    </xdr:to>
    <xdr:sp>
      <xdr:nvSpPr>
        <xdr:cNvPr id="21" name="Oval 23"/>
        <xdr:cNvSpPr>
          <a:spLocks/>
        </xdr:cNvSpPr>
      </xdr:nvSpPr>
      <xdr:spPr>
        <a:xfrm>
          <a:off x="228600" y="149066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247650</xdr:colOff>
      <xdr:row>90</xdr:row>
      <xdr:rowOff>0</xdr:rowOff>
    </xdr:from>
    <xdr:to>
      <xdr:col>0</xdr:col>
      <xdr:colOff>333375</xdr:colOff>
      <xdr:row>90</xdr:row>
      <xdr:rowOff>0</xdr:rowOff>
    </xdr:to>
    <xdr:sp>
      <xdr:nvSpPr>
        <xdr:cNvPr id="22" name="Oval 24"/>
        <xdr:cNvSpPr>
          <a:spLocks/>
        </xdr:cNvSpPr>
      </xdr:nvSpPr>
      <xdr:spPr>
        <a:xfrm>
          <a:off x="247650" y="134588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71</xdr:row>
      <xdr:rowOff>38100</xdr:rowOff>
    </xdr:from>
    <xdr:to>
      <xdr:col>4</xdr:col>
      <xdr:colOff>209550</xdr:colOff>
      <xdr:row>71</xdr:row>
      <xdr:rowOff>114300</xdr:rowOff>
    </xdr:to>
    <xdr:sp>
      <xdr:nvSpPr>
        <xdr:cNvPr id="23" name="Oval 31"/>
        <xdr:cNvSpPr>
          <a:spLocks/>
        </xdr:cNvSpPr>
      </xdr:nvSpPr>
      <xdr:spPr>
        <a:xfrm>
          <a:off x="5638800" y="1050607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84</xdr:row>
      <xdr:rowOff>38100</xdr:rowOff>
    </xdr:from>
    <xdr:to>
      <xdr:col>4</xdr:col>
      <xdr:colOff>209550</xdr:colOff>
      <xdr:row>84</xdr:row>
      <xdr:rowOff>114300</xdr:rowOff>
    </xdr:to>
    <xdr:sp>
      <xdr:nvSpPr>
        <xdr:cNvPr id="24" name="Oval 35"/>
        <xdr:cNvSpPr>
          <a:spLocks/>
        </xdr:cNvSpPr>
      </xdr:nvSpPr>
      <xdr:spPr>
        <a:xfrm>
          <a:off x="5638800" y="125444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83</xdr:row>
      <xdr:rowOff>38100</xdr:rowOff>
    </xdr:from>
    <xdr:to>
      <xdr:col>0</xdr:col>
      <xdr:colOff>209550</xdr:colOff>
      <xdr:row>83</xdr:row>
      <xdr:rowOff>114300</xdr:rowOff>
    </xdr:to>
    <xdr:sp>
      <xdr:nvSpPr>
        <xdr:cNvPr id="25" name="Oval 36"/>
        <xdr:cNvSpPr>
          <a:spLocks/>
        </xdr:cNvSpPr>
      </xdr:nvSpPr>
      <xdr:spPr>
        <a:xfrm>
          <a:off x="228600" y="123920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88</xdr:row>
      <xdr:rowOff>38100</xdr:rowOff>
    </xdr:from>
    <xdr:to>
      <xdr:col>0</xdr:col>
      <xdr:colOff>209550</xdr:colOff>
      <xdr:row>88</xdr:row>
      <xdr:rowOff>114300</xdr:rowOff>
    </xdr:to>
    <xdr:sp>
      <xdr:nvSpPr>
        <xdr:cNvPr id="26" name="Oval 37"/>
        <xdr:cNvSpPr>
          <a:spLocks/>
        </xdr:cNvSpPr>
      </xdr:nvSpPr>
      <xdr:spPr>
        <a:xfrm>
          <a:off x="228600" y="131540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85</xdr:row>
      <xdr:rowOff>38100</xdr:rowOff>
    </xdr:from>
    <xdr:to>
      <xdr:col>4</xdr:col>
      <xdr:colOff>209550</xdr:colOff>
      <xdr:row>85</xdr:row>
      <xdr:rowOff>114300</xdr:rowOff>
    </xdr:to>
    <xdr:sp>
      <xdr:nvSpPr>
        <xdr:cNvPr id="27" name="Oval 38"/>
        <xdr:cNvSpPr>
          <a:spLocks/>
        </xdr:cNvSpPr>
      </xdr:nvSpPr>
      <xdr:spPr>
        <a:xfrm>
          <a:off x="5638800" y="126968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90</xdr:row>
      <xdr:rowOff>0</xdr:rowOff>
    </xdr:from>
    <xdr:to>
      <xdr:col>0</xdr:col>
      <xdr:colOff>209550</xdr:colOff>
      <xdr:row>90</xdr:row>
      <xdr:rowOff>0</xdr:rowOff>
    </xdr:to>
    <xdr:sp>
      <xdr:nvSpPr>
        <xdr:cNvPr id="28" name="Oval 39"/>
        <xdr:cNvSpPr>
          <a:spLocks/>
        </xdr:cNvSpPr>
      </xdr:nvSpPr>
      <xdr:spPr>
        <a:xfrm>
          <a:off x="228600" y="13458825"/>
          <a:ext cx="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29" name="Oval 40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30" name="Oval 41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31" name="Oval 42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32" name="Oval 43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33" name="Oval 44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34" name="Oval 45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35" name="Oval 46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36" name="Oval 47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37" name="Oval 48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38" name="Oval 49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66</xdr:row>
      <xdr:rowOff>38100</xdr:rowOff>
    </xdr:from>
    <xdr:to>
      <xdr:col>0</xdr:col>
      <xdr:colOff>209550</xdr:colOff>
      <xdr:row>66</xdr:row>
      <xdr:rowOff>114300</xdr:rowOff>
    </xdr:to>
    <xdr:sp>
      <xdr:nvSpPr>
        <xdr:cNvPr id="39" name="Oval 50"/>
        <xdr:cNvSpPr>
          <a:spLocks/>
        </xdr:cNvSpPr>
      </xdr:nvSpPr>
      <xdr:spPr>
        <a:xfrm>
          <a:off x="228600" y="9734550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85</xdr:row>
      <xdr:rowOff>38100</xdr:rowOff>
    </xdr:from>
    <xdr:to>
      <xdr:col>0</xdr:col>
      <xdr:colOff>209550</xdr:colOff>
      <xdr:row>85</xdr:row>
      <xdr:rowOff>114300</xdr:rowOff>
    </xdr:to>
    <xdr:sp>
      <xdr:nvSpPr>
        <xdr:cNvPr id="40" name="Oval 51"/>
        <xdr:cNvSpPr>
          <a:spLocks/>
        </xdr:cNvSpPr>
      </xdr:nvSpPr>
      <xdr:spPr>
        <a:xfrm>
          <a:off x="228600" y="126968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1371600</xdr:colOff>
      <xdr:row>90</xdr:row>
      <xdr:rowOff>0</xdr:rowOff>
    </xdr:from>
    <xdr:to>
      <xdr:col>2</xdr:col>
      <xdr:colOff>1466850</xdr:colOff>
      <xdr:row>90</xdr:row>
      <xdr:rowOff>0</xdr:rowOff>
    </xdr:to>
    <xdr:sp>
      <xdr:nvSpPr>
        <xdr:cNvPr id="41" name="Oval 52"/>
        <xdr:cNvSpPr>
          <a:spLocks/>
        </xdr:cNvSpPr>
      </xdr:nvSpPr>
      <xdr:spPr>
        <a:xfrm>
          <a:off x="4857750" y="134588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94</xdr:row>
      <xdr:rowOff>38100</xdr:rowOff>
    </xdr:from>
    <xdr:to>
      <xdr:col>4</xdr:col>
      <xdr:colOff>209550</xdr:colOff>
      <xdr:row>94</xdr:row>
      <xdr:rowOff>114300</xdr:rowOff>
    </xdr:to>
    <xdr:sp>
      <xdr:nvSpPr>
        <xdr:cNvPr id="42" name="Oval 53"/>
        <xdr:cNvSpPr>
          <a:spLocks/>
        </xdr:cNvSpPr>
      </xdr:nvSpPr>
      <xdr:spPr>
        <a:xfrm>
          <a:off x="5638800" y="1435417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97</xdr:row>
      <xdr:rowOff>0</xdr:rowOff>
    </xdr:from>
    <xdr:to>
      <xdr:col>0</xdr:col>
      <xdr:colOff>314325</xdr:colOff>
      <xdr:row>97</xdr:row>
      <xdr:rowOff>0</xdr:rowOff>
    </xdr:to>
    <xdr:sp>
      <xdr:nvSpPr>
        <xdr:cNvPr id="43" name="Oval 54"/>
        <xdr:cNvSpPr>
          <a:spLocks/>
        </xdr:cNvSpPr>
      </xdr:nvSpPr>
      <xdr:spPr>
        <a:xfrm>
          <a:off x="228600" y="149066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97</xdr:row>
      <xdr:rowOff>0</xdr:rowOff>
    </xdr:from>
    <xdr:to>
      <xdr:col>0</xdr:col>
      <xdr:colOff>314325</xdr:colOff>
      <xdr:row>97</xdr:row>
      <xdr:rowOff>0</xdr:rowOff>
    </xdr:to>
    <xdr:sp>
      <xdr:nvSpPr>
        <xdr:cNvPr id="44" name="Oval 55"/>
        <xdr:cNvSpPr>
          <a:spLocks/>
        </xdr:cNvSpPr>
      </xdr:nvSpPr>
      <xdr:spPr>
        <a:xfrm>
          <a:off x="228600" y="149066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247650</xdr:colOff>
      <xdr:row>90</xdr:row>
      <xdr:rowOff>0</xdr:rowOff>
    </xdr:from>
    <xdr:to>
      <xdr:col>0</xdr:col>
      <xdr:colOff>333375</xdr:colOff>
      <xdr:row>90</xdr:row>
      <xdr:rowOff>0</xdr:rowOff>
    </xdr:to>
    <xdr:sp>
      <xdr:nvSpPr>
        <xdr:cNvPr id="45" name="Oval 56"/>
        <xdr:cNvSpPr>
          <a:spLocks/>
        </xdr:cNvSpPr>
      </xdr:nvSpPr>
      <xdr:spPr>
        <a:xfrm>
          <a:off x="247650" y="134588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71</xdr:row>
      <xdr:rowOff>38100</xdr:rowOff>
    </xdr:from>
    <xdr:to>
      <xdr:col>4</xdr:col>
      <xdr:colOff>209550</xdr:colOff>
      <xdr:row>71</xdr:row>
      <xdr:rowOff>114300</xdr:rowOff>
    </xdr:to>
    <xdr:sp>
      <xdr:nvSpPr>
        <xdr:cNvPr id="46" name="Oval 57"/>
        <xdr:cNvSpPr>
          <a:spLocks/>
        </xdr:cNvSpPr>
      </xdr:nvSpPr>
      <xdr:spPr>
        <a:xfrm>
          <a:off x="5638800" y="1050607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84</xdr:row>
      <xdr:rowOff>38100</xdr:rowOff>
    </xdr:from>
    <xdr:to>
      <xdr:col>4</xdr:col>
      <xdr:colOff>209550</xdr:colOff>
      <xdr:row>84</xdr:row>
      <xdr:rowOff>114300</xdr:rowOff>
    </xdr:to>
    <xdr:sp>
      <xdr:nvSpPr>
        <xdr:cNvPr id="47" name="Oval 58"/>
        <xdr:cNvSpPr>
          <a:spLocks/>
        </xdr:cNvSpPr>
      </xdr:nvSpPr>
      <xdr:spPr>
        <a:xfrm>
          <a:off x="5638800" y="125444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83</xdr:row>
      <xdr:rowOff>38100</xdr:rowOff>
    </xdr:from>
    <xdr:to>
      <xdr:col>0</xdr:col>
      <xdr:colOff>209550</xdr:colOff>
      <xdr:row>83</xdr:row>
      <xdr:rowOff>114300</xdr:rowOff>
    </xdr:to>
    <xdr:sp>
      <xdr:nvSpPr>
        <xdr:cNvPr id="48" name="Oval 59"/>
        <xdr:cNvSpPr>
          <a:spLocks/>
        </xdr:cNvSpPr>
      </xdr:nvSpPr>
      <xdr:spPr>
        <a:xfrm>
          <a:off x="228600" y="123920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88</xdr:row>
      <xdr:rowOff>38100</xdr:rowOff>
    </xdr:from>
    <xdr:to>
      <xdr:col>0</xdr:col>
      <xdr:colOff>209550</xdr:colOff>
      <xdr:row>88</xdr:row>
      <xdr:rowOff>114300</xdr:rowOff>
    </xdr:to>
    <xdr:sp>
      <xdr:nvSpPr>
        <xdr:cNvPr id="49" name="Oval 60"/>
        <xdr:cNvSpPr>
          <a:spLocks/>
        </xdr:cNvSpPr>
      </xdr:nvSpPr>
      <xdr:spPr>
        <a:xfrm>
          <a:off x="228600" y="131540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85</xdr:row>
      <xdr:rowOff>38100</xdr:rowOff>
    </xdr:from>
    <xdr:to>
      <xdr:col>4</xdr:col>
      <xdr:colOff>209550</xdr:colOff>
      <xdr:row>85</xdr:row>
      <xdr:rowOff>114300</xdr:rowOff>
    </xdr:to>
    <xdr:sp>
      <xdr:nvSpPr>
        <xdr:cNvPr id="50" name="Oval 61"/>
        <xdr:cNvSpPr>
          <a:spLocks/>
        </xdr:cNvSpPr>
      </xdr:nvSpPr>
      <xdr:spPr>
        <a:xfrm>
          <a:off x="5638800" y="126968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90</xdr:row>
      <xdr:rowOff>0</xdr:rowOff>
    </xdr:from>
    <xdr:to>
      <xdr:col>0</xdr:col>
      <xdr:colOff>209550</xdr:colOff>
      <xdr:row>90</xdr:row>
      <xdr:rowOff>0</xdr:rowOff>
    </xdr:to>
    <xdr:sp>
      <xdr:nvSpPr>
        <xdr:cNvPr id="51" name="Oval 62"/>
        <xdr:cNvSpPr>
          <a:spLocks/>
        </xdr:cNvSpPr>
      </xdr:nvSpPr>
      <xdr:spPr>
        <a:xfrm>
          <a:off x="228600" y="13458825"/>
          <a:ext cx="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52" name="Oval 63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53" name="Oval 64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54" name="Oval 65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55" name="Oval 66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56" name="Oval 67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57" name="Oval 68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58" name="Oval 69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59" name="Oval 70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60" name="Oval 71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61" name="Oval 72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66</xdr:row>
      <xdr:rowOff>38100</xdr:rowOff>
    </xdr:from>
    <xdr:to>
      <xdr:col>0</xdr:col>
      <xdr:colOff>209550</xdr:colOff>
      <xdr:row>66</xdr:row>
      <xdr:rowOff>114300</xdr:rowOff>
    </xdr:to>
    <xdr:sp>
      <xdr:nvSpPr>
        <xdr:cNvPr id="62" name="Oval 73"/>
        <xdr:cNvSpPr>
          <a:spLocks/>
        </xdr:cNvSpPr>
      </xdr:nvSpPr>
      <xdr:spPr>
        <a:xfrm>
          <a:off x="228600" y="9734550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85</xdr:row>
      <xdr:rowOff>38100</xdr:rowOff>
    </xdr:from>
    <xdr:to>
      <xdr:col>0</xdr:col>
      <xdr:colOff>209550</xdr:colOff>
      <xdr:row>85</xdr:row>
      <xdr:rowOff>114300</xdr:rowOff>
    </xdr:to>
    <xdr:sp>
      <xdr:nvSpPr>
        <xdr:cNvPr id="63" name="Oval 74"/>
        <xdr:cNvSpPr>
          <a:spLocks/>
        </xdr:cNvSpPr>
      </xdr:nvSpPr>
      <xdr:spPr>
        <a:xfrm>
          <a:off x="228600" y="126968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1371600</xdr:colOff>
      <xdr:row>90</xdr:row>
      <xdr:rowOff>0</xdr:rowOff>
    </xdr:from>
    <xdr:to>
      <xdr:col>2</xdr:col>
      <xdr:colOff>1466850</xdr:colOff>
      <xdr:row>90</xdr:row>
      <xdr:rowOff>0</xdr:rowOff>
    </xdr:to>
    <xdr:sp>
      <xdr:nvSpPr>
        <xdr:cNvPr id="64" name="Oval 75"/>
        <xdr:cNvSpPr>
          <a:spLocks/>
        </xdr:cNvSpPr>
      </xdr:nvSpPr>
      <xdr:spPr>
        <a:xfrm>
          <a:off x="4857750" y="134588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94</xdr:row>
      <xdr:rowOff>38100</xdr:rowOff>
    </xdr:from>
    <xdr:to>
      <xdr:col>4</xdr:col>
      <xdr:colOff>209550</xdr:colOff>
      <xdr:row>94</xdr:row>
      <xdr:rowOff>114300</xdr:rowOff>
    </xdr:to>
    <xdr:sp>
      <xdr:nvSpPr>
        <xdr:cNvPr id="65" name="Oval 76"/>
        <xdr:cNvSpPr>
          <a:spLocks/>
        </xdr:cNvSpPr>
      </xdr:nvSpPr>
      <xdr:spPr>
        <a:xfrm>
          <a:off x="5638800" y="1435417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97</xdr:row>
      <xdr:rowOff>0</xdr:rowOff>
    </xdr:from>
    <xdr:to>
      <xdr:col>0</xdr:col>
      <xdr:colOff>314325</xdr:colOff>
      <xdr:row>97</xdr:row>
      <xdr:rowOff>0</xdr:rowOff>
    </xdr:to>
    <xdr:sp>
      <xdr:nvSpPr>
        <xdr:cNvPr id="66" name="Oval 77"/>
        <xdr:cNvSpPr>
          <a:spLocks/>
        </xdr:cNvSpPr>
      </xdr:nvSpPr>
      <xdr:spPr>
        <a:xfrm>
          <a:off x="228600" y="149066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97</xdr:row>
      <xdr:rowOff>0</xdr:rowOff>
    </xdr:from>
    <xdr:to>
      <xdr:col>0</xdr:col>
      <xdr:colOff>314325</xdr:colOff>
      <xdr:row>97</xdr:row>
      <xdr:rowOff>0</xdr:rowOff>
    </xdr:to>
    <xdr:sp>
      <xdr:nvSpPr>
        <xdr:cNvPr id="67" name="Oval 78"/>
        <xdr:cNvSpPr>
          <a:spLocks/>
        </xdr:cNvSpPr>
      </xdr:nvSpPr>
      <xdr:spPr>
        <a:xfrm>
          <a:off x="228600" y="149066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247650</xdr:colOff>
      <xdr:row>90</xdr:row>
      <xdr:rowOff>0</xdr:rowOff>
    </xdr:from>
    <xdr:to>
      <xdr:col>0</xdr:col>
      <xdr:colOff>333375</xdr:colOff>
      <xdr:row>90</xdr:row>
      <xdr:rowOff>0</xdr:rowOff>
    </xdr:to>
    <xdr:sp>
      <xdr:nvSpPr>
        <xdr:cNvPr id="68" name="Oval 79"/>
        <xdr:cNvSpPr>
          <a:spLocks/>
        </xdr:cNvSpPr>
      </xdr:nvSpPr>
      <xdr:spPr>
        <a:xfrm>
          <a:off x="247650" y="134588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71</xdr:row>
      <xdr:rowOff>38100</xdr:rowOff>
    </xdr:from>
    <xdr:to>
      <xdr:col>4</xdr:col>
      <xdr:colOff>209550</xdr:colOff>
      <xdr:row>71</xdr:row>
      <xdr:rowOff>114300</xdr:rowOff>
    </xdr:to>
    <xdr:sp>
      <xdr:nvSpPr>
        <xdr:cNvPr id="69" name="Oval 80"/>
        <xdr:cNvSpPr>
          <a:spLocks/>
        </xdr:cNvSpPr>
      </xdr:nvSpPr>
      <xdr:spPr>
        <a:xfrm>
          <a:off x="5638800" y="1050607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84</xdr:row>
      <xdr:rowOff>38100</xdr:rowOff>
    </xdr:from>
    <xdr:to>
      <xdr:col>4</xdr:col>
      <xdr:colOff>209550</xdr:colOff>
      <xdr:row>84</xdr:row>
      <xdr:rowOff>114300</xdr:rowOff>
    </xdr:to>
    <xdr:sp>
      <xdr:nvSpPr>
        <xdr:cNvPr id="70" name="Oval 81"/>
        <xdr:cNvSpPr>
          <a:spLocks/>
        </xdr:cNvSpPr>
      </xdr:nvSpPr>
      <xdr:spPr>
        <a:xfrm>
          <a:off x="5638800" y="125444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83</xdr:row>
      <xdr:rowOff>38100</xdr:rowOff>
    </xdr:from>
    <xdr:to>
      <xdr:col>0</xdr:col>
      <xdr:colOff>209550</xdr:colOff>
      <xdr:row>83</xdr:row>
      <xdr:rowOff>114300</xdr:rowOff>
    </xdr:to>
    <xdr:sp>
      <xdr:nvSpPr>
        <xdr:cNvPr id="71" name="Oval 82"/>
        <xdr:cNvSpPr>
          <a:spLocks/>
        </xdr:cNvSpPr>
      </xdr:nvSpPr>
      <xdr:spPr>
        <a:xfrm>
          <a:off x="228600" y="123920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88</xdr:row>
      <xdr:rowOff>38100</xdr:rowOff>
    </xdr:from>
    <xdr:to>
      <xdr:col>0</xdr:col>
      <xdr:colOff>209550</xdr:colOff>
      <xdr:row>88</xdr:row>
      <xdr:rowOff>114300</xdr:rowOff>
    </xdr:to>
    <xdr:sp>
      <xdr:nvSpPr>
        <xdr:cNvPr id="72" name="Oval 83"/>
        <xdr:cNvSpPr>
          <a:spLocks/>
        </xdr:cNvSpPr>
      </xdr:nvSpPr>
      <xdr:spPr>
        <a:xfrm>
          <a:off x="228600" y="131540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85</xdr:row>
      <xdr:rowOff>38100</xdr:rowOff>
    </xdr:from>
    <xdr:to>
      <xdr:col>4</xdr:col>
      <xdr:colOff>209550</xdr:colOff>
      <xdr:row>85</xdr:row>
      <xdr:rowOff>114300</xdr:rowOff>
    </xdr:to>
    <xdr:sp>
      <xdr:nvSpPr>
        <xdr:cNvPr id="73" name="Oval 84"/>
        <xdr:cNvSpPr>
          <a:spLocks/>
        </xdr:cNvSpPr>
      </xdr:nvSpPr>
      <xdr:spPr>
        <a:xfrm>
          <a:off x="5638800" y="126968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90</xdr:row>
      <xdr:rowOff>0</xdr:rowOff>
    </xdr:from>
    <xdr:to>
      <xdr:col>0</xdr:col>
      <xdr:colOff>209550</xdr:colOff>
      <xdr:row>90</xdr:row>
      <xdr:rowOff>0</xdr:rowOff>
    </xdr:to>
    <xdr:sp>
      <xdr:nvSpPr>
        <xdr:cNvPr id="74" name="Oval 85"/>
        <xdr:cNvSpPr>
          <a:spLocks/>
        </xdr:cNvSpPr>
      </xdr:nvSpPr>
      <xdr:spPr>
        <a:xfrm>
          <a:off x="228600" y="13458825"/>
          <a:ext cx="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75" name="Oval 86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76" name="Oval 87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77" name="Oval 88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78" name="Oval 89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79" name="Oval 90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80" name="Oval 91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81" name="Oval 92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82" name="Oval 93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83" name="Oval 94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84" name="Oval 95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66</xdr:row>
      <xdr:rowOff>38100</xdr:rowOff>
    </xdr:from>
    <xdr:to>
      <xdr:col>0</xdr:col>
      <xdr:colOff>209550</xdr:colOff>
      <xdr:row>66</xdr:row>
      <xdr:rowOff>114300</xdr:rowOff>
    </xdr:to>
    <xdr:sp>
      <xdr:nvSpPr>
        <xdr:cNvPr id="85" name="Oval 96"/>
        <xdr:cNvSpPr>
          <a:spLocks/>
        </xdr:cNvSpPr>
      </xdr:nvSpPr>
      <xdr:spPr>
        <a:xfrm>
          <a:off x="228600" y="9734550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85</xdr:row>
      <xdr:rowOff>38100</xdr:rowOff>
    </xdr:from>
    <xdr:to>
      <xdr:col>0</xdr:col>
      <xdr:colOff>209550</xdr:colOff>
      <xdr:row>85</xdr:row>
      <xdr:rowOff>114300</xdr:rowOff>
    </xdr:to>
    <xdr:sp>
      <xdr:nvSpPr>
        <xdr:cNvPr id="86" name="Oval 97"/>
        <xdr:cNvSpPr>
          <a:spLocks/>
        </xdr:cNvSpPr>
      </xdr:nvSpPr>
      <xdr:spPr>
        <a:xfrm>
          <a:off x="228600" y="126968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1371600</xdr:colOff>
      <xdr:row>90</xdr:row>
      <xdr:rowOff>0</xdr:rowOff>
    </xdr:from>
    <xdr:to>
      <xdr:col>2</xdr:col>
      <xdr:colOff>1466850</xdr:colOff>
      <xdr:row>90</xdr:row>
      <xdr:rowOff>0</xdr:rowOff>
    </xdr:to>
    <xdr:sp>
      <xdr:nvSpPr>
        <xdr:cNvPr id="87" name="Oval 98"/>
        <xdr:cNvSpPr>
          <a:spLocks/>
        </xdr:cNvSpPr>
      </xdr:nvSpPr>
      <xdr:spPr>
        <a:xfrm>
          <a:off x="4857750" y="134588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94</xdr:row>
      <xdr:rowOff>38100</xdr:rowOff>
    </xdr:from>
    <xdr:to>
      <xdr:col>4</xdr:col>
      <xdr:colOff>209550</xdr:colOff>
      <xdr:row>94</xdr:row>
      <xdr:rowOff>114300</xdr:rowOff>
    </xdr:to>
    <xdr:sp>
      <xdr:nvSpPr>
        <xdr:cNvPr id="88" name="Oval 99"/>
        <xdr:cNvSpPr>
          <a:spLocks/>
        </xdr:cNvSpPr>
      </xdr:nvSpPr>
      <xdr:spPr>
        <a:xfrm>
          <a:off x="5638800" y="1435417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97</xdr:row>
      <xdr:rowOff>0</xdr:rowOff>
    </xdr:from>
    <xdr:to>
      <xdr:col>0</xdr:col>
      <xdr:colOff>314325</xdr:colOff>
      <xdr:row>97</xdr:row>
      <xdr:rowOff>0</xdr:rowOff>
    </xdr:to>
    <xdr:sp>
      <xdr:nvSpPr>
        <xdr:cNvPr id="89" name="Oval 100"/>
        <xdr:cNvSpPr>
          <a:spLocks/>
        </xdr:cNvSpPr>
      </xdr:nvSpPr>
      <xdr:spPr>
        <a:xfrm>
          <a:off x="228600" y="149066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97</xdr:row>
      <xdr:rowOff>0</xdr:rowOff>
    </xdr:from>
    <xdr:to>
      <xdr:col>0</xdr:col>
      <xdr:colOff>314325</xdr:colOff>
      <xdr:row>97</xdr:row>
      <xdr:rowOff>0</xdr:rowOff>
    </xdr:to>
    <xdr:sp>
      <xdr:nvSpPr>
        <xdr:cNvPr id="90" name="Oval 101"/>
        <xdr:cNvSpPr>
          <a:spLocks/>
        </xdr:cNvSpPr>
      </xdr:nvSpPr>
      <xdr:spPr>
        <a:xfrm>
          <a:off x="228600" y="149066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247650</xdr:colOff>
      <xdr:row>90</xdr:row>
      <xdr:rowOff>0</xdr:rowOff>
    </xdr:from>
    <xdr:to>
      <xdr:col>0</xdr:col>
      <xdr:colOff>333375</xdr:colOff>
      <xdr:row>90</xdr:row>
      <xdr:rowOff>0</xdr:rowOff>
    </xdr:to>
    <xdr:sp>
      <xdr:nvSpPr>
        <xdr:cNvPr id="91" name="Oval 102"/>
        <xdr:cNvSpPr>
          <a:spLocks/>
        </xdr:cNvSpPr>
      </xdr:nvSpPr>
      <xdr:spPr>
        <a:xfrm>
          <a:off x="247650" y="134588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71</xdr:row>
      <xdr:rowOff>38100</xdr:rowOff>
    </xdr:from>
    <xdr:to>
      <xdr:col>4</xdr:col>
      <xdr:colOff>209550</xdr:colOff>
      <xdr:row>71</xdr:row>
      <xdr:rowOff>114300</xdr:rowOff>
    </xdr:to>
    <xdr:sp>
      <xdr:nvSpPr>
        <xdr:cNvPr id="92" name="Oval 103"/>
        <xdr:cNvSpPr>
          <a:spLocks/>
        </xdr:cNvSpPr>
      </xdr:nvSpPr>
      <xdr:spPr>
        <a:xfrm>
          <a:off x="5638800" y="1050607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84</xdr:row>
      <xdr:rowOff>38100</xdr:rowOff>
    </xdr:from>
    <xdr:to>
      <xdr:col>4</xdr:col>
      <xdr:colOff>209550</xdr:colOff>
      <xdr:row>84</xdr:row>
      <xdr:rowOff>114300</xdr:rowOff>
    </xdr:to>
    <xdr:sp>
      <xdr:nvSpPr>
        <xdr:cNvPr id="93" name="Oval 104"/>
        <xdr:cNvSpPr>
          <a:spLocks/>
        </xdr:cNvSpPr>
      </xdr:nvSpPr>
      <xdr:spPr>
        <a:xfrm>
          <a:off x="5638800" y="125444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83</xdr:row>
      <xdr:rowOff>38100</xdr:rowOff>
    </xdr:from>
    <xdr:to>
      <xdr:col>0</xdr:col>
      <xdr:colOff>209550</xdr:colOff>
      <xdr:row>83</xdr:row>
      <xdr:rowOff>114300</xdr:rowOff>
    </xdr:to>
    <xdr:sp>
      <xdr:nvSpPr>
        <xdr:cNvPr id="94" name="Oval 105"/>
        <xdr:cNvSpPr>
          <a:spLocks/>
        </xdr:cNvSpPr>
      </xdr:nvSpPr>
      <xdr:spPr>
        <a:xfrm>
          <a:off x="228600" y="123920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88</xdr:row>
      <xdr:rowOff>38100</xdr:rowOff>
    </xdr:from>
    <xdr:to>
      <xdr:col>0</xdr:col>
      <xdr:colOff>209550</xdr:colOff>
      <xdr:row>88</xdr:row>
      <xdr:rowOff>114300</xdr:rowOff>
    </xdr:to>
    <xdr:sp>
      <xdr:nvSpPr>
        <xdr:cNvPr id="95" name="Oval 106"/>
        <xdr:cNvSpPr>
          <a:spLocks/>
        </xdr:cNvSpPr>
      </xdr:nvSpPr>
      <xdr:spPr>
        <a:xfrm>
          <a:off x="228600" y="131540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85</xdr:row>
      <xdr:rowOff>38100</xdr:rowOff>
    </xdr:from>
    <xdr:to>
      <xdr:col>4</xdr:col>
      <xdr:colOff>209550</xdr:colOff>
      <xdr:row>85</xdr:row>
      <xdr:rowOff>114300</xdr:rowOff>
    </xdr:to>
    <xdr:sp>
      <xdr:nvSpPr>
        <xdr:cNvPr id="96" name="Oval 107"/>
        <xdr:cNvSpPr>
          <a:spLocks/>
        </xdr:cNvSpPr>
      </xdr:nvSpPr>
      <xdr:spPr>
        <a:xfrm>
          <a:off x="5638800" y="126968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90</xdr:row>
      <xdr:rowOff>0</xdr:rowOff>
    </xdr:from>
    <xdr:to>
      <xdr:col>0</xdr:col>
      <xdr:colOff>209550</xdr:colOff>
      <xdr:row>90</xdr:row>
      <xdr:rowOff>0</xdr:rowOff>
    </xdr:to>
    <xdr:sp>
      <xdr:nvSpPr>
        <xdr:cNvPr id="97" name="Oval 108"/>
        <xdr:cNvSpPr>
          <a:spLocks/>
        </xdr:cNvSpPr>
      </xdr:nvSpPr>
      <xdr:spPr>
        <a:xfrm>
          <a:off x="228600" y="13458825"/>
          <a:ext cx="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98" name="Oval 109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99" name="Oval 110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100" name="Oval 111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101" name="Oval 112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102" name="Oval 113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103" name="Oval 114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104" name="Oval 115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105" name="Oval 116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106" name="Oval 117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314325</xdr:colOff>
      <xdr:row>5</xdr:row>
      <xdr:rowOff>0</xdr:rowOff>
    </xdr:to>
    <xdr:sp>
      <xdr:nvSpPr>
        <xdr:cNvPr id="107" name="Oval 118"/>
        <xdr:cNvSpPr>
          <a:spLocks/>
        </xdr:cNvSpPr>
      </xdr:nvSpPr>
      <xdr:spPr>
        <a:xfrm>
          <a:off x="2352675" y="12573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66</xdr:row>
      <xdr:rowOff>38100</xdr:rowOff>
    </xdr:from>
    <xdr:to>
      <xdr:col>0</xdr:col>
      <xdr:colOff>209550</xdr:colOff>
      <xdr:row>66</xdr:row>
      <xdr:rowOff>114300</xdr:rowOff>
    </xdr:to>
    <xdr:sp>
      <xdr:nvSpPr>
        <xdr:cNvPr id="108" name="Oval 119"/>
        <xdr:cNvSpPr>
          <a:spLocks/>
        </xdr:cNvSpPr>
      </xdr:nvSpPr>
      <xdr:spPr>
        <a:xfrm>
          <a:off x="228600" y="9734550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85</xdr:row>
      <xdr:rowOff>38100</xdr:rowOff>
    </xdr:from>
    <xdr:to>
      <xdr:col>0</xdr:col>
      <xdr:colOff>209550</xdr:colOff>
      <xdr:row>85</xdr:row>
      <xdr:rowOff>114300</xdr:rowOff>
    </xdr:to>
    <xdr:sp>
      <xdr:nvSpPr>
        <xdr:cNvPr id="109" name="Oval 120"/>
        <xdr:cNvSpPr>
          <a:spLocks/>
        </xdr:cNvSpPr>
      </xdr:nvSpPr>
      <xdr:spPr>
        <a:xfrm>
          <a:off x="228600" y="126968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1371600</xdr:colOff>
      <xdr:row>90</xdr:row>
      <xdr:rowOff>0</xdr:rowOff>
    </xdr:from>
    <xdr:to>
      <xdr:col>2</xdr:col>
      <xdr:colOff>1466850</xdr:colOff>
      <xdr:row>90</xdr:row>
      <xdr:rowOff>0</xdr:rowOff>
    </xdr:to>
    <xdr:sp>
      <xdr:nvSpPr>
        <xdr:cNvPr id="110" name="Oval 121"/>
        <xdr:cNvSpPr>
          <a:spLocks/>
        </xdr:cNvSpPr>
      </xdr:nvSpPr>
      <xdr:spPr>
        <a:xfrm>
          <a:off x="4857750" y="134588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94</xdr:row>
      <xdr:rowOff>38100</xdr:rowOff>
    </xdr:from>
    <xdr:to>
      <xdr:col>4</xdr:col>
      <xdr:colOff>209550</xdr:colOff>
      <xdr:row>94</xdr:row>
      <xdr:rowOff>114300</xdr:rowOff>
    </xdr:to>
    <xdr:sp>
      <xdr:nvSpPr>
        <xdr:cNvPr id="111" name="Oval 122"/>
        <xdr:cNvSpPr>
          <a:spLocks/>
        </xdr:cNvSpPr>
      </xdr:nvSpPr>
      <xdr:spPr>
        <a:xfrm>
          <a:off x="5638800" y="1435417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97</xdr:row>
      <xdr:rowOff>0</xdr:rowOff>
    </xdr:from>
    <xdr:to>
      <xdr:col>0</xdr:col>
      <xdr:colOff>314325</xdr:colOff>
      <xdr:row>97</xdr:row>
      <xdr:rowOff>0</xdr:rowOff>
    </xdr:to>
    <xdr:sp>
      <xdr:nvSpPr>
        <xdr:cNvPr id="112" name="Oval 123"/>
        <xdr:cNvSpPr>
          <a:spLocks/>
        </xdr:cNvSpPr>
      </xdr:nvSpPr>
      <xdr:spPr>
        <a:xfrm>
          <a:off x="228600" y="149066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97</xdr:row>
      <xdr:rowOff>0</xdr:rowOff>
    </xdr:from>
    <xdr:to>
      <xdr:col>0</xdr:col>
      <xdr:colOff>314325</xdr:colOff>
      <xdr:row>97</xdr:row>
      <xdr:rowOff>0</xdr:rowOff>
    </xdr:to>
    <xdr:sp>
      <xdr:nvSpPr>
        <xdr:cNvPr id="113" name="Oval 124"/>
        <xdr:cNvSpPr>
          <a:spLocks/>
        </xdr:cNvSpPr>
      </xdr:nvSpPr>
      <xdr:spPr>
        <a:xfrm>
          <a:off x="228600" y="149066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247650</xdr:colOff>
      <xdr:row>90</xdr:row>
      <xdr:rowOff>0</xdr:rowOff>
    </xdr:from>
    <xdr:to>
      <xdr:col>0</xdr:col>
      <xdr:colOff>333375</xdr:colOff>
      <xdr:row>90</xdr:row>
      <xdr:rowOff>0</xdr:rowOff>
    </xdr:to>
    <xdr:sp>
      <xdr:nvSpPr>
        <xdr:cNvPr id="114" name="Oval 125"/>
        <xdr:cNvSpPr>
          <a:spLocks/>
        </xdr:cNvSpPr>
      </xdr:nvSpPr>
      <xdr:spPr>
        <a:xfrm>
          <a:off x="247650" y="134588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71</xdr:row>
      <xdr:rowOff>38100</xdr:rowOff>
    </xdr:from>
    <xdr:to>
      <xdr:col>4</xdr:col>
      <xdr:colOff>209550</xdr:colOff>
      <xdr:row>71</xdr:row>
      <xdr:rowOff>114300</xdr:rowOff>
    </xdr:to>
    <xdr:sp>
      <xdr:nvSpPr>
        <xdr:cNvPr id="115" name="Oval 126"/>
        <xdr:cNvSpPr>
          <a:spLocks/>
        </xdr:cNvSpPr>
      </xdr:nvSpPr>
      <xdr:spPr>
        <a:xfrm>
          <a:off x="5638800" y="1050607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84</xdr:row>
      <xdr:rowOff>38100</xdr:rowOff>
    </xdr:from>
    <xdr:to>
      <xdr:col>4</xdr:col>
      <xdr:colOff>209550</xdr:colOff>
      <xdr:row>84</xdr:row>
      <xdr:rowOff>114300</xdr:rowOff>
    </xdr:to>
    <xdr:sp>
      <xdr:nvSpPr>
        <xdr:cNvPr id="116" name="Oval 127"/>
        <xdr:cNvSpPr>
          <a:spLocks/>
        </xdr:cNvSpPr>
      </xdr:nvSpPr>
      <xdr:spPr>
        <a:xfrm>
          <a:off x="5638800" y="125444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83</xdr:row>
      <xdr:rowOff>38100</xdr:rowOff>
    </xdr:from>
    <xdr:to>
      <xdr:col>0</xdr:col>
      <xdr:colOff>209550</xdr:colOff>
      <xdr:row>83</xdr:row>
      <xdr:rowOff>114300</xdr:rowOff>
    </xdr:to>
    <xdr:sp>
      <xdr:nvSpPr>
        <xdr:cNvPr id="117" name="Oval 128"/>
        <xdr:cNvSpPr>
          <a:spLocks/>
        </xdr:cNvSpPr>
      </xdr:nvSpPr>
      <xdr:spPr>
        <a:xfrm>
          <a:off x="228600" y="123920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88</xdr:row>
      <xdr:rowOff>38100</xdr:rowOff>
    </xdr:from>
    <xdr:to>
      <xdr:col>0</xdr:col>
      <xdr:colOff>209550</xdr:colOff>
      <xdr:row>88</xdr:row>
      <xdr:rowOff>114300</xdr:rowOff>
    </xdr:to>
    <xdr:sp>
      <xdr:nvSpPr>
        <xdr:cNvPr id="118" name="Oval 129"/>
        <xdr:cNvSpPr>
          <a:spLocks/>
        </xdr:cNvSpPr>
      </xdr:nvSpPr>
      <xdr:spPr>
        <a:xfrm>
          <a:off x="228600" y="131540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85</xdr:row>
      <xdr:rowOff>38100</xdr:rowOff>
    </xdr:from>
    <xdr:to>
      <xdr:col>4</xdr:col>
      <xdr:colOff>209550</xdr:colOff>
      <xdr:row>85</xdr:row>
      <xdr:rowOff>114300</xdr:rowOff>
    </xdr:to>
    <xdr:sp>
      <xdr:nvSpPr>
        <xdr:cNvPr id="119" name="Oval 130"/>
        <xdr:cNvSpPr>
          <a:spLocks/>
        </xdr:cNvSpPr>
      </xdr:nvSpPr>
      <xdr:spPr>
        <a:xfrm>
          <a:off x="5638800" y="126968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66</xdr:row>
      <xdr:rowOff>38100</xdr:rowOff>
    </xdr:from>
    <xdr:to>
      <xdr:col>0</xdr:col>
      <xdr:colOff>209550</xdr:colOff>
      <xdr:row>66</xdr:row>
      <xdr:rowOff>114300</xdr:rowOff>
    </xdr:to>
    <xdr:sp>
      <xdr:nvSpPr>
        <xdr:cNvPr id="120" name="Oval 131"/>
        <xdr:cNvSpPr>
          <a:spLocks/>
        </xdr:cNvSpPr>
      </xdr:nvSpPr>
      <xdr:spPr>
        <a:xfrm>
          <a:off x="228600" y="9734550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85</xdr:row>
      <xdr:rowOff>38100</xdr:rowOff>
    </xdr:from>
    <xdr:to>
      <xdr:col>0</xdr:col>
      <xdr:colOff>209550</xdr:colOff>
      <xdr:row>85</xdr:row>
      <xdr:rowOff>114300</xdr:rowOff>
    </xdr:to>
    <xdr:sp>
      <xdr:nvSpPr>
        <xdr:cNvPr id="121" name="Oval 132"/>
        <xdr:cNvSpPr>
          <a:spLocks/>
        </xdr:cNvSpPr>
      </xdr:nvSpPr>
      <xdr:spPr>
        <a:xfrm>
          <a:off x="228600" y="126968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71</xdr:row>
      <xdr:rowOff>38100</xdr:rowOff>
    </xdr:from>
    <xdr:to>
      <xdr:col>4</xdr:col>
      <xdr:colOff>209550</xdr:colOff>
      <xdr:row>71</xdr:row>
      <xdr:rowOff>114300</xdr:rowOff>
    </xdr:to>
    <xdr:sp>
      <xdr:nvSpPr>
        <xdr:cNvPr id="122" name="Oval 133"/>
        <xdr:cNvSpPr>
          <a:spLocks/>
        </xdr:cNvSpPr>
      </xdr:nvSpPr>
      <xdr:spPr>
        <a:xfrm>
          <a:off x="5638800" y="1050607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76</xdr:row>
      <xdr:rowOff>0</xdr:rowOff>
    </xdr:from>
    <xdr:to>
      <xdr:col>4</xdr:col>
      <xdr:colOff>209550</xdr:colOff>
      <xdr:row>76</xdr:row>
      <xdr:rowOff>0</xdr:rowOff>
    </xdr:to>
    <xdr:sp>
      <xdr:nvSpPr>
        <xdr:cNvPr id="1" name="Oval 1"/>
        <xdr:cNvSpPr>
          <a:spLocks/>
        </xdr:cNvSpPr>
      </xdr:nvSpPr>
      <xdr:spPr>
        <a:xfrm>
          <a:off x="4848225" y="14458950"/>
          <a:ext cx="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38</xdr:row>
      <xdr:rowOff>38100</xdr:rowOff>
    </xdr:from>
    <xdr:to>
      <xdr:col>4</xdr:col>
      <xdr:colOff>209550</xdr:colOff>
      <xdr:row>38</xdr:row>
      <xdr:rowOff>114300</xdr:rowOff>
    </xdr:to>
    <xdr:sp>
      <xdr:nvSpPr>
        <xdr:cNvPr id="2" name="Oval 2"/>
        <xdr:cNvSpPr>
          <a:spLocks/>
        </xdr:cNvSpPr>
      </xdr:nvSpPr>
      <xdr:spPr>
        <a:xfrm>
          <a:off x="4848225" y="7467600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34</xdr:row>
      <xdr:rowOff>9525</xdr:rowOff>
    </xdr:from>
    <xdr:to>
      <xdr:col>4</xdr:col>
      <xdr:colOff>209550</xdr:colOff>
      <xdr:row>34</xdr:row>
      <xdr:rowOff>9525</xdr:rowOff>
    </xdr:to>
    <xdr:sp>
      <xdr:nvSpPr>
        <xdr:cNvPr id="3" name="Oval 3"/>
        <xdr:cNvSpPr>
          <a:spLocks/>
        </xdr:cNvSpPr>
      </xdr:nvSpPr>
      <xdr:spPr>
        <a:xfrm>
          <a:off x="4848225" y="6848475"/>
          <a:ext cx="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75</xdr:row>
      <xdr:rowOff>38100</xdr:rowOff>
    </xdr:from>
    <xdr:to>
      <xdr:col>4</xdr:col>
      <xdr:colOff>209550</xdr:colOff>
      <xdr:row>75</xdr:row>
      <xdr:rowOff>114300</xdr:rowOff>
    </xdr:to>
    <xdr:sp>
      <xdr:nvSpPr>
        <xdr:cNvPr id="4" name="Oval 4"/>
        <xdr:cNvSpPr>
          <a:spLocks/>
        </xdr:cNvSpPr>
      </xdr:nvSpPr>
      <xdr:spPr>
        <a:xfrm>
          <a:off x="4848225" y="1427797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6" name="Oval 6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7" name="Oval 7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9" name="Oval 9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10" name="Oval 10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12" name="Oval 12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13" name="Oval 13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14" name="Oval 14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6</xdr:col>
      <xdr:colOff>1152525</xdr:colOff>
      <xdr:row>3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9525" y="914400"/>
          <a:ext cx="9886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228600</xdr:colOff>
      <xdr:row>51</xdr:row>
      <xdr:rowOff>38100</xdr:rowOff>
    </xdr:from>
    <xdr:to>
      <xdr:col>0</xdr:col>
      <xdr:colOff>209550</xdr:colOff>
      <xdr:row>51</xdr:row>
      <xdr:rowOff>114300</xdr:rowOff>
    </xdr:to>
    <xdr:sp>
      <xdr:nvSpPr>
        <xdr:cNvPr id="16" name="Oval 17"/>
        <xdr:cNvSpPr>
          <a:spLocks/>
        </xdr:cNvSpPr>
      </xdr:nvSpPr>
      <xdr:spPr>
        <a:xfrm>
          <a:off x="228600" y="99536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40</xdr:row>
      <xdr:rowOff>38100</xdr:rowOff>
    </xdr:from>
    <xdr:to>
      <xdr:col>4</xdr:col>
      <xdr:colOff>209550</xdr:colOff>
      <xdr:row>40</xdr:row>
      <xdr:rowOff>114300</xdr:rowOff>
    </xdr:to>
    <xdr:sp>
      <xdr:nvSpPr>
        <xdr:cNvPr id="17" name="Oval 18"/>
        <xdr:cNvSpPr>
          <a:spLocks/>
        </xdr:cNvSpPr>
      </xdr:nvSpPr>
      <xdr:spPr>
        <a:xfrm>
          <a:off x="4848225" y="7848600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73</xdr:row>
      <xdr:rowOff>38100</xdr:rowOff>
    </xdr:from>
    <xdr:to>
      <xdr:col>0</xdr:col>
      <xdr:colOff>314325</xdr:colOff>
      <xdr:row>73</xdr:row>
      <xdr:rowOff>38100</xdr:rowOff>
    </xdr:to>
    <xdr:sp>
      <xdr:nvSpPr>
        <xdr:cNvPr id="18" name="Oval 19"/>
        <xdr:cNvSpPr>
          <a:spLocks/>
        </xdr:cNvSpPr>
      </xdr:nvSpPr>
      <xdr:spPr>
        <a:xfrm>
          <a:off x="228600" y="1407795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83</xdr:row>
      <xdr:rowOff>38100</xdr:rowOff>
    </xdr:from>
    <xdr:to>
      <xdr:col>4</xdr:col>
      <xdr:colOff>209550</xdr:colOff>
      <xdr:row>83</xdr:row>
      <xdr:rowOff>114300</xdr:rowOff>
    </xdr:to>
    <xdr:sp>
      <xdr:nvSpPr>
        <xdr:cNvPr id="19" name="Oval 20"/>
        <xdr:cNvSpPr>
          <a:spLocks/>
        </xdr:cNvSpPr>
      </xdr:nvSpPr>
      <xdr:spPr>
        <a:xfrm>
          <a:off x="4848225" y="158210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86</xdr:row>
      <xdr:rowOff>0</xdr:rowOff>
    </xdr:from>
    <xdr:to>
      <xdr:col>0</xdr:col>
      <xdr:colOff>314325</xdr:colOff>
      <xdr:row>86</xdr:row>
      <xdr:rowOff>0</xdr:rowOff>
    </xdr:to>
    <xdr:sp>
      <xdr:nvSpPr>
        <xdr:cNvPr id="20" name="Oval 21"/>
        <xdr:cNvSpPr>
          <a:spLocks/>
        </xdr:cNvSpPr>
      </xdr:nvSpPr>
      <xdr:spPr>
        <a:xfrm>
          <a:off x="228600" y="163544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86</xdr:row>
      <xdr:rowOff>0</xdr:rowOff>
    </xdr:from>
    <xdr:to>
      <xdr:col>0</xdr:col>
      <xdr:colOff>314325</xdr:colOff>
      <xdr:row>86</xdr:row>
      <xdr:rowOff>0</xdr:rowOff>
    </xdr:to>
    <xdr:sp>
      <xdr:nvSpPr>
        <xdr:cNvPr id="21" name="Oval 22"/>
        <xdr:cNvSpPr>
          <a:spLocks/>
        </xdr:cNvSpPr>
      </xdr:nvSpPr>
      <xdr:spPr>
        <a:xfrm>
          <a:off x="228600" y="163544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247650</xdr:colOff>
      <xdr:row>79</xdr:row>
      <xdr:rowOff>0</xdr:rowOff>
    </xdr:from>
    <xdr:to>
      <xdr:col>0</xdr:col>
      <xdr:colOff>333375</xdr:colOff>
      <xdr:row>79</xdr:row>
      <xdr:rowOff>0</xdr:rowOff>
    </xdr:to>
    <xdr:sp>
      <xdr:nvSpPr>
        <xdr:cNvPr id="22" name="Oval 23"/>
        <xdr:cNvSpPr>
          <a:spLocks/>
        </xdr:cNvSpPr>
      </xdr:nvSpPr>
      <xdr:spPr>
        <a:xfrm>
          <a:off x="247650" y="1488757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76</xdr:row>
      <xdr:rowOff>0</xdr:rowOff>
    </xdr:from>
    <xdr:to>
      <xdr:col>4</xdr:col>
      <xdr:colOff>209550</xdr:colOff>
      <xdr:row>76</xdr:row>
      <xdr:rowOff>0</xdr:rowOff>
    </xdr:to>
    <xdr:sp>
      <xdr:nvSpPr>
        <xdr:cNvPr id="23" name="Oval 24"/>
        <xdr:cNvSpPr>
          <a:spLocks/>
        </xdr:cNvSpPr>
      </xdr:nvSpPr>
      <xdr:spPr>
        <a:xfrm>
          <a:off x="4848225" y="14458950"/>
          <a:ext cx="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39</xdr:row>
      <xdr:rowOff>38100</xdr:rowOff>
    </xdr:from>
    <xdr:to>
      <xdr:col>4</xdr:col>
      <xdr:colOff>209550</xdr:colOff>
      <xdr:row>39</xdr:row>
      <xdr:rowOff>114300</xdr:rowOff>
    </xdr:to>
    <xdr:sp>
      <xdr:nvSpPr>
        <xdr:cNvPr id="24" name="Oval 25"/>
        <xdr:cNvSpPr>
          <a:spLocks/>
        </xdr:cNvSpPr>
      </xdr:nvSpPr>
      <xdr:spPr>
        <a:xfrm>
          <a:off x="4848225" y="7658100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35</xdr:row>
      <xdr:rowOff>38100</xdr:rowOff>
    </xdr:from>
    <xdr:to>
      <xdr:col>4</xdr:col>
      <xdr:colOff>209550</xdr:colOff>
      <xdr:row>35</xdr:row>
      <xdr:rowOff>114300</xdr:rowOff>
    </xdr:to>
    <xdr:sp>
      <xdr:nvSpPr>
        <xdr:cNvPr id="25" name="Oval 26"/>
        <xdr:cNvSpPr>
          <a:spLocks/>
        </xdr:cNvSpPr>
      </xdr:nvSpPr>
      <xdr:spPr>
        <a:xfrm>
          <a:off x="4848225" y="688657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75</xdr:row>
      <xdr:rowOff>38100</xdr:rowOff>
    </xdr:from>
    <xdr:to>
      <xdr:col>4</xdr:col>
      <xdr:colOff>209550</xdr:colOff>
      <xdr:row>75</xdr:row>
      <xdr:rowOff>114300</xdr:rowOff>
    </xdr:to>
    <xdr:sp>
      <xdr:nvSpPr>
        <xdr:cNvPr id="26" name="Oval 27"/>
        <xdr:cNvSpPr>
          <a:spLocks/>
        </xdr:cNvSpPr>
      </xdr:nvSpPr>
      <xdr:spPr>
        <a:xfrm>
          <a:off x="4848225" y="1427797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27" name="Oval 28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28" name="Oval 29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29" name="Oval 30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30" name="Oval 31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31" name="Oval 32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32" name="Oval 33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33" name="Oval 34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34" name="Oval 35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35" name="Oval 36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0</xdr:rowOff>
    </xdr:from>
    <xdr:to>
      <xdr:col>1</xdr:col>
      <xdr:colOff>314325</xdr:colOff>
      <xdr:row>3</xdr:row>
      <xdr:rowOff>0</xdr:rowOff>
    </xdr:to>
    <xdr:sp>
      <xdr:nvSpPr>
        <xdr:cNvPr id="36" name="Oval 37"/>
        <xdr:cNvSpPr>
          <a:spLocks/>
        </xdr:cNvSpPr>
      </xdr:nvSpPr>
      <xdr:spPr>
        <a:xfrm>
          <a:off x="2276475" y="914400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52</xdr:row>
      <xdr:rowOff>38100</xdr:rowOff>
    </xdr:from>
    <xdr:to>
      <xdr:col>0</xdr:col>
      <xdr:colOff>209550</xdr:colOff>
      <xdr:row>52</xdr:row>
      <xdr:rowOff>114300</xdr:rowOff>
    </xdr:to>
    <xdr:sp>
      <xdr:nvSpPr>
        <xdr:cNvPr id="37" name="Oval 38"/>
        <xdr:cNvSpPr>
          <a:spLocks/>
        </xdr:cNvSpPr>
      </xdr:nvSpPr>
      <xdr:spPr>
        <a:xfrm>
          <a:off x="228600" y="101441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41</xdr:row>
      <xdr:rowOff>38100</xdr:rowOff>
    </xdr:from>
    <xdr:to>
      <xdr:col>4</xdr:col>
      <xdr:colOff>209550</xdr:colOff>
      <xdr:row>41</xdr:row>
      <xdr:rowOff>114300</xdr:rowOff>
    </xdr:to>
    <xdr:sp>
      <xdr:nvSpPr>
        <xdr:cNvPr id="38" name="Oval 39"/>
        <xdr:cNvSpPr>
          <a:spLocks/>
        </xdr:cNvSpPr>
      </xdr:nvSpPr>
      <xdr:spPr>
        <a:xfrm>
          <a:off x="4848225" y="8039100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74</xdr:row>
      <xdr:rowOff>0</xdr:rowOff>
    </xdr:from>
    <xdr:to>
      <xdr:col>0</xdr:col>
      <xdr:colOff>314325</xdr:colOff>
      <xdr:row>74</xdr:row>
      <xdr:rowOff>0</xdr:rowOff>
    </xdr:to>
    <xdr:sp>
      <xdr:nvSpPr>
        <xdr:cNvPr id="39" name="Oval 40"/>
        <xdr:cNvSpPr>
          <a:spLocks/>
        </xdr:cNvSpPr>
      </xdr:nvSpPr>
      <xdr:spPr>
        <a:xfrm>
          <a:off x="228600" y="1423987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83</xdr:row>
      <xdr:rowOff>38100</xdr:rowOff>
    </xdr:from>
    <xdr:to>
      <xdr:col>4</xdr:col>
      <xdr:colOff>209550</xdr:colOff>
      <xdr:row>83</xdr:row>
      <xdr:rowOff>114300</xdr:rowOff>
    </xdr:to>
    <xdr:sp>
      <xdr:nvSpPr>
        <xdr:cNvPr id="40" name="Oval 41"/>
        <xdr:cNvSpPr>
          <a:spLocks/>
        </xdr:cNvSpPr>
      </xdr:nvSpPr>
      <xdr:spPr>
        <a:xfrm>
          <a:off x="4848225" y="158210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86</xdr:row>
      <xdr:rowOff>0</xdr:rowOff>
    </xdr:from>
    <xdr:to>
      <xdr:col>0</xdr:col>
      <xdr:colOff>314325</xdr:colOff>
      <xdr:row>86</xdr:row>
      <xdr:rowOff>0</xdr:rowOff>
    </xdr:to>
    <xdr:sp>
      <xdr:nvSpPr>
        <xdr:cNvPr id="41" name="Oval 42"/>
        <xdr:cNvSpPr>
          <a:spLocks/>
        </xdr:cNvSpPr>
      </xdr:nvSpPr>
      <xdr:spPr>
        <a:xfrm>
          <a:off x="228600" y="163544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86</xdr:row>
      <xdr:rowOff>0</xdr:rowOff>
    </xdr:from>
    <xdr:to>
      <xdr:col>0</xdr:col>
      <xdr:colOff>314325</xdr:colOff>
      <xdr:row>86</xdr:row>
      <xdr:rowOff>0</xdr:rowOff>
    </xdr:to>
    <xdr:sp>
      <xdr:nvSpPr>
        <xdr:cNvPr id="42" name="Oval 43"/>
        <xdr:cNvSpPr>
          <a:spLocks/>
        </xdr:cNvSpPr>
      </xdr:nvSpPr>
      <xdr:spPr>
        <a:xfrm>
          <a:off x="228600" y="1635442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247650</xdr:colOff>
      <xdr:row>79</xdr:row>
      <xdr:rowOff>0</xdr:rowOff>
    </xdr:from>
    <xdr:to>
      <xdr:col>0</xdr:col>
      <xdr:colOff>333375</xdr:colOff>
      <xdr:row>79</xdr:row>
      <xdr:rowOff>0</xdr:rowOff>
    </xdr:to>
    <xdr:sp>
      <xdr:nvSpPr>
        <xdr:cNvPr id="43" name="Oval 44"/>
        <xdr:cNvSpPr>
          <a:spLocks/>
        </xdr:cNvSpPr>
      </xdr:nvSpPr>
      <xdr:spPr>
        <a:xfrm>
          <a:off x="247650" y="14887575"/>
          <a:ext cx="857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38</xdr:row>
      <xdr:rowOff>38100</xdr:rowOff>
    </xdr:from>
    <xdr:to>
      <xdr:col>4</xdr:col>
      <xdr:colOff>209550</xdr:colOff>
      <xdr:row>38</xdr:row>
      <xdr:rowOff>114300</xdr:rowOff>
    </xdr:to>
    <xdr:sp>
      <xdr:nvSpPr>
        <xdr:cNvPr id="44" name="Oval 46"/>
        <xdr:cNvSpPr>
          <a:spLocks/>
        </xdr:cNvSpPr>
      </xdr:nvSpPr>
      <xdr:spPr>
        <a:xfrm>
          <a:off x="4848225" y="7467600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34</xdr:row>
      <xdr:rowOff>9525</xdr:rowOff>
    </xdr:from>
    <xdr:to>
      <xdr:col>4</xdr:col>
      <xdr:colOff>209550</xdr:colOff>
      <xdr:row>34</xdr:row>
      <xdr:rowOff>9525</xdr:rowOff>
    </xdr:to>
    <xdr:sp>
      <xdr:nvSpPr>
        <xdr:cNvPr id="45" name="Oval 47"/>
        <xdr:cNvSpPr>
          <a:spLocks/>
        </xdr:cNvSpPr>
      </xdr:nvSpPr>
      <xdr:spPr>
        <a:xfrm>
          <a:off x="4848225" y="6848475"/>
          <a:ext cx="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51</xdr:row>
      <xdr:rowOff>38100</xdr:rowOff>
    </xdr:from>
    <xdr:to>
      <xdr:col>0</xdr:col>
      <xdr:colOff>209550</xdr:colOff>
      <xdr:row>51</xdr:row>
      <xdr:rowOff>114300</xdr:rowOff>
    </xdr:to>
    <xdr:sp>
      <xdr:nvSpPr>
        <xdr:cNvPr id="46" name="Oval 48"/>
        <xdr:cNvSpPr>
          <a:spLocks/>
        </xdr:cNvSpPr>
      </xdr:nvSpPr>
      <xdr:spPr>
        <a:xfrm>
          <a:off x="228600" y="99536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40</xdr:row>
      <xdr:rowOff>38100</xdr:rowOff>
    </xdr:from>
    <xdr:to>
      <xdr:col>4</xdr:col>
      <xdr:colOff>209550</xdr:colOff>
      <xdr:row>40</xdr:row>
      <xdr:rowOff>114300</xdr:rowOff>
    </xdr:to>
    <xdr:sp>
      <xdr:nvSpPr>
        <xdr:cNvPr id="47" name="Oval 49"/>
        <xdr:cNvSpPr>
          <a:spLocks/>
        </xdr:cNvSpPr>
      </xdr:nvSpPr>
      <xdr:spPr>
        <a:xfrm>
          <a:off x="4848225" y="7848600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39</xdr:row>
      <xdr:rowOff>38100</xdr:rowOff>
    </xdr:from>
    <xdr:to>
      <xdr:col>4</xdr:col>
      <xdr:colOff>209550</xdr:colOff>
      <xdr:row>39</xdr:row>
      <xdr:rowOff>114300</xdr:rowOff>
    </xdr:to>
    <xdr:sp>
      <xdr:nvSpPr>
        <xdr:cNvPr id="48" name="Oval 50"/>
        <xdr:cNvSpPr>
          <a:spLocks/>
        </xdr:cNvSpPr>
      </xdr:nvSpPr>
      <xdr:spPr>
        <a:xfrm>
          <a:off x="4848225" y="7658100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35</xdr:row>
      <xdr:rowOff>38100</xdr:rowOff>
    </xdr:from>
    <xdr:to>
      <xdr:col>4</xdr:col>
      <xdr:colOff>209550</xdr:colOff>
      <xdr:row>35</xdr:row>
      <xdr:rowOff>114300</xdr:rowOff>
    </xdr:to>
    <xdr:sp>
      <xdr:nvSpPr>
        <xdr:cNvPr id="49" name="Oval 51"/>
        <xdr:cNvSpPr>
          <a:spLocks/>
        </xdr:cNvSpPr>
      </xdr:nvSpPr>
      <xdr:spPr>
        <a:xfrm>
          <a:off x="4848225" y="688657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52</xdr:row>
      <xdr:rowOff>38100</xdr:rowOff>
    </xdr:from>
    <xdr:to>
      <xdr:col>0</xdr:col>
      <xdr:colOff>209550</xdr:colOff>
      <xdr:row>52</xdr:row>
      <xdr:rowOff>114300</xdr:rowOff>
    </xdr:to>
    <xdr:sp>
      <xdr:nvSpPr>
        <xdr:cNvPr id="50" name="Oval 52"/>
        <xdr:cNvSpPr>
          <a:spLocks/>
        </xdr:cNvSpPr>
      </xdr:nvSpPr>
      <xdr:spPr>
        <a:xfrm>
          <a:off x="228600" y="10144125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41</xdr:row>
      <xdr:rowOff>38100</xdr:rowOff>
    </xdr:from>
    <xdr:to>
      <xdr:col>4</xdr:col>
      <xdr:colOff>209550</xdr:colOff>
      <xdr:row>41</xdr:row>
      <xdr:rowOff>114300</xdr:rowOff>
    </xdr:to>
    <xdr:sp>
      <xdr:nvSpPr>
        <xdr:cNvPr id="51" name="Oval 53"/>
        <xdr:cNvSpPr>
          <a:spLocks/>
        </xdr:cNvSpPr>
      </xdr:nvSpPr>
      <xdr:spPr>
        <a:xfrm>
          <a:off x="4848225" y="8039100"/>
          <a:ext cx="0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7.875" style="0" customWidth="1"/>
    <col min="2" max="2" width="17.875" style="0" customWidth="1"/>
    <col min="3" max="3" width="20.625" style="0" customWidth="1"/>
    <col min="4" max="4" width="4.625" style="0" customWidth="1"/>
    <col min="5" max="5" width="28.75390625" style="0" customWidth="1"/>
    <col min="6" max="6" width="20.875" style="0" customWidth="1"/>
    <col min="7" max="7" width="19.00390625" style="0" customWidth="1"/>
    <col min="8" max="8" width="0.74609375" style="0" hidden="1" customWidth="1"/>
  </cols>
  <sheetData>
    <row r="1" spans="1:11" ht="36.75" customHeight="1">
      <c r="A1" s="198" t="s">
        <v>288</v>
      </c>
      <c r="B1" s="199"/>
      <c r="C1" s="200"/>
      <c r="D1" s="200"/>
      <c r="E1" s="200"/>
      <c r="F1" s="200"/>
      <c r="G1" s="188"/>
      <c r="H1" s="188"/>
      <c r="I1" s="188"/>
      <c r="J1" s="188"/>
      <c r="K1" s="188"/>
    </row>
    <row r="2" spans="1:11" ht="20.25" customHeight="1">
      <c r="A2" s="75" t="s">
        <v>276</v>
      </c>
      <c r="B2" s="188"/>
      <c r="C2" s="188"/>
      <c r="D2" s="188"/>
      <c r="E2" s="188"/>
      <c r="F2" s="188"/>
      <c r="G2" s="188"/>
      <c r="H2" s="187"/>
      <c r="I2" s="187"/>
      <c r="J2" s="188"/>
      <c r="K2" s="188"/>
    </row>
    <row r="3" spans="1:9" ht="15" customHeight="1">
      <c r="A3" s="260">
        <v>40257</v>
      </c>
      <c r="B3" s="261"/>
      <c r="C3" s="261"/>
      <c r="D3" s="261"/>
      <c r="E3" s="261"/>
      <c r="F3" s="261"/>
      <c r="G3" s="261"/>
      <c r="H3" s="83"/>
      <c r="I3" s="83"/>
    </row>
    <row r="4" spans="1:8" ht="18.75" customHeight="1">
      <c r="A4" s="75"/>
      <c r="B4" s="75"/>
      <c r="C4" s="75"/>
      <c r="D4" s="75"/>
      <c r="E4" s="76"/>
      <c r="H4" s="11"/>
    </row>
    <row r="5" spans="1:8" s="2" customFormat="1" ht="8.25" customHeight="1" thickBot="1">
      <c r="A5" s="262"/>
      <c r="B5" s="262"/>
      <c r="C5" s="262"/>
      <c r="D5" s="262"/>
      <c r="E5" s="262"/>
      <c r="F5" s="262"/>
      <c r="G5" s="262"/>
      <c r="H5" s="31"/>
    </row>
    <row r="6" spans="1:8" s="2" customFormat="1" ht="20.25" customHeight="1" thickBot="1">
      <c r="A6" s="246" t="s">
        <v>21</v>
      </c>
      <c r="B6" s="263"/>
      <c r="C6" s="264"/>
      <c r="D6" s="12"/>
      <c r="E6" s="246" t="s">
        <v>6</v>
      </c>
      <c r="F6" s="247"/>
      <c r="G6" s="247"/>
      <c r="H6" s="248"/>
    </row>
    <row r="7" spans="1:8" s="2" customFormat="1" ht="24" customHeight="1">
      <c r="A7" s="240" t="s">
        <v>22</v>
      </c>
      <c r="B7" s="249" t="s">
        <v>23</v>
      </c>
      <c r="C7" s="265"/>
      <c r="D7" s="12"/>
      <c r="E7" s="240" t="s">
        <v>15</v>
      </c>
      <c r="F7" s="249" t="s">
        <v>23</v>
      </c>
      <c r="G7" s="250"/>
      <c r="H7" s="232" t="s">
        <v>24</v>
      </c>
    </row>
    <row r="8" spans="1:8" s="2" customFormat="1" ht="15.75" customHeight="1" thickBot="1">
      <c r="A8" s="241"/>
      <c r="B8" s="54" t="s">
        <v>69</v>
      </c>
      <c r="C8" s="59" t="s">
        <v>70</v>
      </c>
      <c r="D8" s="12"/>
      <c r="E8" s="241"/>
      <c r="F8" s="55" t="s">
        <v>69</v>
      </c>
      <c r="G8" s="63" t="s">
        <v>70</v>
      </c>
      <c r="H8" s="233"/>
    </row>
    <row r="9" spans="1:9" s="2" customFormat="1" ht="14.25" customHeight="1">
      <c r="A9" s="100" t="s">
        <v>289</v>
      </c>
      <c r="B9" s="202">
        <v>20600</v>
      </c>
      <c r="C9" s="60">
        <f aca="true" t="shared" si="0" ref="C9:C27">B9+300</f>
        <v>20900</v>
      </c>
      <c r="D9" s="13"/>
      <c r="E9" s="111" t="s">
        <v>26</v>
      </c>
      <c r="F9" s="22">
        <v>21500</v>
      </c>
      <c r="G9" s="56">
        <f aca="true" t="shared" si="1" ref="G9:G23">F9+300</f>
        <v>21800</v>
      </c>
      <c r="H9" s="32" t="s">
        <v>27</v>
      </c>
      <c r="I9" s="203"/>
    </row>
    <row r="10" spans="1:9" s="2" customFormat="1" ht="12.75" customHeight="1">
      <c r="A10" s="101" t="s">
        <v>290</v>
      </c>
      <c r="B10" s="53">
        <v>20200</v>
      </c>
      <c r="C10" s="61">
        <f t="shared" si="0"/>
        <v>20500</v>
      </c>
      <c r="D10" s="13"/>
      <c r="E10" s="104" t="s">
        <v>28</v>
      </c>
      <c r="F10" s="14">
        <v>20500</v>
      </c>
      <c r="G10" s="57">
        <f t="shared" si="1"/>
        <v>20800</v>
      </c>
      <c r="H10" s="33" t="s">
        <v>29</v>
      </c>
      <c r="I10" s="203"/>
    </row>
    <row r="11" spans="1:9" s="2" customFormat="1" ht="13.5" customHeight="1">
      <c r="A11" s="102" t="s">
        <v>30</v>
      </c>
      <c r="B11" s="53">
        <v>19700</v>
      </c>
      <c r="C11" s="61">
        <f t="shared" si="0"/>
        <v>20000</v>
      </c>
      <c r="D11" s="13"/>
      <c r="E11" s="104" t="s">
        <v>31</v>
      </c>
      <c r="F11" s="14">
        <v>20400</v>
      </c>
      <c r="G11" s="57">
        <f t="shared" si="1"/>
        <v>20700</v>
      </c>
      <c r="H11" s="33" t="s">
        <v>29</v>
      </c>
      <c r="I11" s="203"/>
    </row>
    <row r="12" spans="1:9" s="2" customFormat="1" ht="9.75" customHeight="1" hidden="1">
      <c r="A12" s="103" t="s">
        <v>32</v>
      </c>
      <c r="B12" s="204">
        <v>20000</v>
      </c>
      <c r="C12" s="61">
        <f t="shared" si="0"/>
        <v>20300</v>
      </c>
      <c r="D12" s="13"/>
      <c r="E12" s="104" t="s">
        <v>33</v>
      </c>
      <c r="F12" s="14">
        <v>17800</v>
      </c>
      <c r="G12" s="57">
        <f t="shared" si="1"/>
        <v>18100</v>
      </c>
      <c r="H12" s="33" t="s">
        <v>34</v>
      </c>
      <c r="I12" s="203"/>
    </row>
    <row r="13" spans="1:9" s="2" customFormat="1" ht="12.75" customHeight="1">
      <c r="A13" s="102" t="s">
        <v>35</v>
      </c>
      <c r="B13" s="53">
        <v>19300</v>
      </c>
      <c r="C13" s="61">
        <f>B13+300</f>
        <v>19600</v>
      </c>
      <c r="D13" s="13"/>
      <c r="E13" s="104" t="s">
        <v>170</v>
      </c>
      <c r="F13" s="14">
        <v>19900</v>
      </c>
      <c r="G13" s="57">
        <f t="shared" si="1"/>
        <v>20200</v>
      </c>
      <c r="H13" s="33" t="s">
        <v>34</v>
      </c>
      <c r="I13" s="203"/>
    </row>
    <row r="14" spans="1:9" s="2" customFormat="1" ht="9.75" customHeight="1" hidden="1">
      <c r="A14" s="104" t="s">
        <v>36</v>
      </c>
      <c r="B14" s="53">
        <v>21900</v>
      </c>
      <c r="C14" s="61">
        <f t="shared" si="0"/>
        <v>22200</v>
      </c>
      <c r="D14" s="13"/>
      <c r="E14" s="104" t="s">
        <v>37</v>
      </c>
      <c r="F14" s="14">
        <v>18500</v>
      </c>
      <c r="G14" s="57">
        <f t="shared" si="1"/>
        <v>18800</v>
      </c>
      <c r="H14" s="33" t="s">
        <v>34</v>
      </c>
      <c r="I14" s="203"/>
    </row>
    <row r="15" spans="1:9" s="2" customFormat="1" ht="13.5" customHeight="1">
      <c r="A15" s="104" t="s">
        <v>98</v>
      </c>
      <c r="B15" s="53">
        <v>19000</v>
      </c>
      <c r="C15" s="61">
        <f t="shared" si="0"/>
        <v>19300</v>
      </c>
      <c r="D15" s="13"/>
      <c r="E15" s="104" t="s">
        <v>171</v>
      </c>
      <c r="F15" s="14">
        <v>19900</v>
      </c>
      <c r="G15" s="57">
        <f t="shared" si="1"/>
        <v>20200</v>
      </c>
      <c r="H15" s="33" t="s">
        <v>38</v>
      </c>
      <c r="I15" s="203"/>
    </row>
    <row r="16" spans="1:9" s="2" customFormat="1" ht="9.75" customHeight="1" hidden="1">
      <c r="A16" s="103" t="s">
        <v>39</v>
      </c>
      <c r="B16" s="204">
        <v>21000</v>
      </c>
      <c r="C16" s="61">
        <f t="shared" si="0"/>
        <v>21300</v>
      </c>
      <c r="D16" s="13"/>
      <c r="E16" s="104" t="s">
        <v>40</v>
      </c>
      <c r="F16" s="14">
        <v>19850</v>
      </c>
      <c r="G16" s="57">
        <f t="shared" si="1"/>
        <v>20150</v>
      </c>
      <c r="H16" s="33" t="s">
        <v>38</v>
      </c>
      <c r="I16" s="203"/>
    </row>
    <row r="17" spans="1:9" s="2" customFormat="1" ht="13.5" customHeight="1">
      <c r="A17" s="102" t="s">
        <v>41</v>
      </c>
      <c r="B17" s="53">
        <v>19000</v>
      </c>
      <c r="C17" s="61">
        <f t="shared" si="0"/>
        <v>19300</v>
      </c>
      <c r="D17" s="13"/>
      <c r="E17" s="104" t="s">
        <v>42</v>
      </c>
      <c r="F17" s="14">
        <v>19800</v>
      </c>
      <c r="G17" s="57">
        <f t="shared" si="1"/>
        <v>20100</v>
      </c>
      <c r="H17" s="33" t="s">
        <v>43</v>
      </c>
      <c r="I17" s="203"/>
    </row>
    <row r="18" spans="1:9" s="2" customFormat="1" ht="12.75" customHeight="1">
      <c r="A18" s="102" t="s">
        <v>44</v>
      </c>
      <c r="B18" s="53">
        <v>19000</v>
      </c>
      <c r="C18" s="61">
        <f t="shared" si="0"/>
        <v>19300</v>
      </c>
      <c r="D18" s="13"/>
      <c r="E18" s="104" t="s">
        <v>82</v>
      </c>
      <c r="F18" s="14">
        <v>21000</v>
      </c>
      <c r="G18" s="57">
        <f t="shared" si="1"/>
        <v>21300</v>
      </c>
      <c r="H18" s="33" t="s">
        <v>45</v>
      </c>
      <c r="I18" s="203"/>
    </row>
    <row r="19" spans="1:9" s="2" customFormat="1" ht="12.75" customHeight="1">
      <c r="A19" s="102" t="s">
        <v>46</v>
      </c>
      <c r="B19" s="53">
        <v>19000</v>
      </c>
      <c r="C19" s="61">
        <f t="shared" si="0"/>
        <v>19300</v>
      </c>
      <c r="D19" s="13"/>
      <c r="E19" s="104" t="s">
        <v>83</v>
      </c>
      <c r="F19" s="14">
        <v>21000</v>
      </c>
      <c r="G19" s="57">
        <f t="shared" si="1"/>
        <v>21300</v>
      </c>
      <c r="H19" s="33" t="s">
        <v>34</v>
      </c>
      <c r="I19" s="203"/>
    </row>
    <row r="20" spans="1:9" s="2" customFormat="1" ht="9.75" customHeight="1" hidden="1">
      <c r="A20" s="103" t="s">
        <v>47</v>
      </c>
      <c r="B20" s="204">
        <v>16900</v>
      </c>
      <c r="C20" s="61">
        <f t="shared" si="0"/>
        <v>17200</v>
      </c>
      <c r="D20" s="13"/>
      <c r="E20" s="104" t="s">
        <v>10</v>
      </c>
      <c r="F20" s="14">
        <v>19850</v>
      </c>
      <c r="G20" s="57">
        <f t="shared" si="1"/>
        <v>20150</v>
      </c>
      <c r="H20" s="33" t="s">
        <v>45</v>
      </c>
      <c r="I20" s="203"/>
    </row>
    <row r="21" spans="1:9" s="2" customFormat="1" ht="12" customHeight="1">
      <c r="A21" s="102" t="s">
        <v>48</v>
      </c>
      <c r="B21" s="53">
        <v>19000</v>
      </c>
      <c r="C21" s="61">
        <f t="shared" si="0"/>
        <v>19300</v>
      </c>
      <c r="D21" s="13"/>
      <c r="E21" s="104" t="s">
        <v>84</v>
      </c>
      <c r="F21" s="14">
        <v>21800</v>
      </c>
      <c r="G21" s="57">
        <f t="shared" si="1"/>
        <v>22100</v>
      </c>
      <c r="H21" s="33" t="s">
        <v>45</v>
      </c>
      <c r="I21" s="203"/>
    </row>
    <row r="22" spans="1:9" s="2" customFormat="1" ht="12" customHeight="1">
      <c r="A22" s="102" t="s">
        <v>49</v>
      </c>
      <c r="B22" s="53">
        <v>19000</v>
      </c>
      <c r="C22" s="61">
        <f t="shared" si="0"/>
        <v>19300</v>
      </c>
      <c r="D22" s="13"/>
      <c r="E22" s="104" t="s">
        <v>277</v>
      </c>
      <c r="F22" s="14">
        <v>21100</v>
      </c>
      <c r="G22" s="57">
        <f t="shared" si="1"/>
        <v>21400</v>
      </c>
      <c r="H22" s="33" t="s">
        <v>45</v>
      </c>
      <c r="I22" s="203"/>
    </row>
    <row r="23" spans="1:9" s="2" customFormat="1" ht="9.75" customHeight="1" hidden="1" thickBot="1">
      <c r="A23" s="103" t="s">
        <v>50</v>
      </c>
      <c r="B23" s="204">
        <v>17500</v>
      </c>
      <c r="C23" s="61">
        <f t="shared" si="0"/>
        <v>17800</v>
      </c>
      <c r="D23" s="13"/>
      <c r="E23" s="15" t="s">
        <v>85</v>
      </c>
      <c r="F23" s="14">
        <v>19350</v>
      </c>
      <c r="G23" s="58">
        <f t="shared" si="1"/>
        <v>19650</v>
      </c>
      <c r="H23" s="34" t="s">
        <v>34</v>
      </c>
      <c r="I23" s="203">
        <f>F23+500</f>
        <v>19850</v>
      </c>
    </row>
    <row r="24" spans="1:9" s="2" customFormat="1" ht="12.75" customHeight="1" thickBot="1">
      <c r="A24" s="102" t="s">
        <v>106</v>
      </c>
      <c r="B24" s="53">
        <v>18900</v>
      </c>
      <c r="C24" s="61">
        <f t="shared" si="0"/>
        <v>19200</v>
      </c>
      <c r="D24" s="13"/>
      <c r="E24" s="234" t="s">
        <v>86</v>
      </c>
      <c r="F24" s="235"/>
      <c r="G24" s="236"/>
      <c r="H24" s="35"/>
      <c r="I24" s="203"/>
    </row>
    <row r="25" spans="1:9" s="2" customFormat="1" ht="14.25" customHeight="1" hidden="1" thickBot="1">
      <c r="A25" s="105"/>
      <c r="B25" s="205"/>
      <c r="C25" s="61">
        <f t="shared" si="0"/>
        <v>300</v>
      </c>
      <c r="D25" s="13"/>
      <c r="E25" s="86"/>
      <c r="F25" s="87"/>
      <c r="G25" s="88"/>
      <c r="H25" s="35"/>
      <c r="I25" s="203">
        <f>F25+500</f>
        <v>500</v>
      </c>
    </row>
    <row r="26" spans="1:9" s="2" customFormat="1" ht="13.5" customHeight="1">
      <c r="A26" s="102" t="s">
        <v>107</v>
      </c>
      <c r="B26" s="53">
        <v>18900</v>
      </c>
      <c r="C26" s="61">
        <f t="shared" si="0"/>
        <v>19200</v>
      </c>
      <c r="D26" s="13"/>
      <c r="E26" s="111" t="s">
        <v>87</v>
      </c>
      <c r="F26" s="189">
        <v>22500</v>
      </c>
      <c r="G26" s="56">
        <f>F26+300</f>
        <v>22800</v>
      </c>
      <c r="H26" s="36"/>
      <c r="I26" s="203"/>
    </row>
    <row r="27" spans="1:9" s="2" customFormat="1" ht="13.5" customHeight="1" thickBot="1">
      <c r="A27" s="106" t="s">
        <v>291</v>
      </c>
      <c r="B27" s="89">
        <v>18900</v>
      </c>
      <c r="C27" s="90">
        <f t="shared" si="0"/>
        <v>19200</v>
      </c>
      <c r="D27" s="13"/>
      <c r="E27" s="115" t="s">
        <v>278</v>
      </c>
      <c r="F27" s="191">
        <v>23400</v>
      </c>
      <c r="G27" s="57">
        <f>F27+300</f>
        <v>23700</v>
      </c>
      <c r="H27" s="50"/>
      <c r="I27" s="203"/>
    </row>
    <row r="28" spans="1:9" s="2" customFormat="1" ht="15" customHeight="1" thickBot="1">
      <c r="A28" s="243" t="s">
        <v>5</v>
      </c>
      <c r="B28" s="244"/>
      <c r="C28" s="245"/>
      <c r="D28" s="13"/>
      <c r="E28" s="116" t="s">
        <v>279</v>
      </c>
      <c r="F28" s="190">
        <v>23200</v>
      </c>
      <c r="G28" s="58">
        <f>F28+300</f>
        <v>23500</v>
      </c>
      <c r="I28" s="203"/>
    </row>
    <row r="29" spans="1:24" s="2" customFormat="1" ht="15" customHeight="1" thickBot="1">
      <c r="A29" s="107" t="s">
        <v>243</v>
      </c>
      <c r="B29" s="70">
        <v>20300</v>
      </c>
      <c r="C29" s="61">
        <f>B29+300</f>
        <v>20600</v>
      </c>
      <c r="D29" s="19"/>
      <c r="E29" s="237" t="s">
        <v>89</v>
      </c>
      <c r="F29" s="238"/>
      <c r="G29" s="238"/>
      <c r="H29" s="239"/>
      <c r="I29" s="20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s="2" customFormat="1" ht="14.25" customHeight="1">
      <c r="A30" s="107" t="s">
        <v>263</v>
      </c>
      <c r="B30" s="53">
        <v>20600</v>
      </c>
      <c r="C30" s="61">
        <f aca="true" t="shared" si="2" ref="C30:C45">B30+300</f>
        <v>20900</v>
      </c>
      <c r="D30" s="20"/>
      <c r="E30" s="117" t="s">
        <v>88</v>
      </c>
      <c r="F30" s="192">
        <v>23200</v>
      </c>
      <c r="G30" s="194">
        <f>F30+300</f>
        <v>23500</v>
      </c>
      <c r="H30" s="37" t="s">
        <v>54</v>
      </c>
      <c r="I30" s="20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2" customFormat="1" ht="12" customHeight="1">
      <c r="A31" s="101" t="s">
        <v>51</v>
      </c>
      <c r="B31" s="51">
        <v>19300</v>
      </c>
      <c r="C31" s="61">
        <f t="shared" si="2"/>
        <v>19600</v>
      </c>
      <c r="D31" s="21"/>
      <c r="E31" s="102" t="s">
        <v>55</v>
      </c>
      <c r="F31" s="14">
        <v>22200</v>
      </c>
      <c r="G31" s="61">
        <f>F31+300</f>
        <v>22500</v>
      </c>
      <c r="H31" s="38" t="s">
        <v>54</v>
      </c>
      <c r="I31" s="20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s="2" customFormat="1" ht="13.5" customHeight="1">
      <c r="A32" s="101" t="s">
        <v>52</v>
      </c>
      <c r="B32" s="51">
        <v>20500</v>
      </c>
      <c r="C32" s="61">
        <f t="shared" si="2"/>
        <v>20800</v>
      </c>
      <c r="D32" s="21"/>
      <c r="E32" s="102" t="s">
        <v>19</v>
      </c>
      <c r="F32" s="193">
        <v>22200</v>
      </c>
      <c r="G32" s="195">
        <f>F32+300</f>
        <v>22500</v>
      </c>
      <c r="H32" s="38"/>
      <c r="I32" s="203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s="2" customFormat="1" ht="13.5" customHeight="1">
      <c r="A33" s="102" t="s">
        <v>53</v>
      </c>
      <c r="B33" s="51">
        <v>18900</v>
      </c>
      <c r="C33" s="61">
        <f t="shared" si="2"/>
        <v>19200</v>
      </c>
      <c r="D33" s="21"/>
      <c r="E33" s="102" t="s">
        <v>26</v>
      </c>
      <c r="F33" s="14">
        <v>22200</v>
      </c>
      <c r="G33" s="61">
        <f>F33+300</f>
        <v>22500</v>
      </c>
      <c r="H33" s="38" t="s">
        <v>34</v>
      </c>
      <c r="I33" s="203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9" s="2" customFormat="1" ht="13.5" customHeight="1" thickBot="1">
      <c r="A34" s="102" t="s">
        <v>169</v>
      </c>
      <c r="B34" s="51">
        <v>17100</v>
      </c>
      <c r="C34" s="61">
        <f t="shared" si="2"/>
        <v>17400</v>
      </c>
      <c r="D34" s="13"/>
      <c r="E34" s="118" t="s">
        <v>280</v>
      </c>
      <c r="F34" s="130">
        <v>22700</v>
      </c>
      <c r="G34" s="71">
        <f>F34+300</f>
        <v>23000</v>
      </c>
      <c r="H34" s="38" t="s">
        <v>34</v>
      </c>
      <c r="I34" s="203"/>
    </row>
    <row r="35" spans="1:9" s="2" customFormat="1" ht="13.5" customHeight="1" thickBot="1">
      <c r="A35" s="102" t="s">
        <v>56</v>
      </c>
      <c r="B35" s="51">
        <v>19000</v>
      </c>
      <c r="C35" s="61">
        <f t="shared" si="2"/>
        <v>19300</v>
      </c>
      <c r="D35" s="13"/>
      <c r="E35" s="243" t="s">
        <v>90</v>
      </c>
      <c r="F35" s="244"/>
      <c r="G35" s="244"/>
      <c r="H35" s="47"/>
      <c r="I35" s="203"/>
    </row>
    <row r="36" spans="1:9" s="2" customFormat="1" ht="16.5" customHeight="1" hidden="1" thickBot="1">
      <c r="A36" s="103" t="s">
        <v>57</v>
      </c>
      <c r="B36" s="206">
        <v>19500</v>
      </c>
      <c r="C36" s="61">
        <f t="shared" si="2"/>
        <v>19800</v>
      </c>
      <c r="D36" s="13"/>
      <c r="E36" s="49" t="s">
        <v>20</v>
      </c>
      <c r="F36" s="27">
        <v>34800</v>
      </c>
      <c r="G36" s="64">
        <f aca="true" t="shared" si="3" ref="G36:G42">F36+300</f>
        <v>35100</v>
      </c>
      <c r="H36" s="48" t="s">
        <v>34</v>
      </c>
      <c r="I36" s="203">
        <f>F36+500</f>
        <v>35300</v>
      </c>
    </row>
    <row r="37" spans="1:9" s="2" customFormat="1" ht="13.5" customHeight="1" thickBot="1">
      <c r="A37" s="102" t="s">
        <v>58</v>
      </c>
      <c r="B37" s="51">
        <v>19000</v>
      </c>
      <c r="C37" s="61">
        <f t="shared" si="2"/>
        <v>19300</v>
      </c>
      <c r="D37" s="13"/>
      <c r="E37" s="104" t="s">
        <v>281</v>
      </c>
      <c r="F37" s="27">
        <v>36900</v>
      </c>
      <c r="G37" s="65">
        <f>F37+300</f>
        <v>37200</v>
      </c>
      <c r="H37" s="23" t="s">
        <v>24</v>
      </c>
      <c r="I37" s="203"/>
    </row>
    <row r="38" spans="1:9" s="2" customFormat="1" ht="12" customHeight="1" hidden="1" thickBot="1">
      <c r="A38" s="103" t="s">
        <v>59</v>
      </c>
      <c r="B38" s="206">
        <v>19600</v>
      </c>
      <c r="C38" s="61">
        <f t="shared" si="2"/>
        <v>19900</v>
      </c>
      <c r="D38" s="13"/>
      <c r="E38" s="104" t="s">
        <v>18</v>
      </c>
      <c r="F38" s="27">
        <v>34800</v>
      </c>
      <c r="G38" s="65">
        <f t="shared" si="3"/>
        <v>35100</v>
      </c>
      <c r="H38" s="24"/>
      <c r="I38" s="203"/>
    </row>
    <row r="39" spans="1:9" s="2" customFormat="1" ht="12.75" customHeight="1">
      <c r="A39" s="102" t="s">
        <v>60</v>
      </c>
      <c r="B39" s="51">
        <v>19000</v>
      </c>
      <c r="C39" s="61">
        <f t="shared" si="2"/>
        <v>19300</v>
      </c>
      <c r="D39" s="13"/>
      <c r="E39" s="104" t="s">
        <v>120</v>
      </c>
      <c r="F39" s="27">
        <v>36500</v>
      </c>
      <c r="G39" s="65">
        <f>F39+300</f>
        <v>36800</v>
      </c>
      <c r="H39" s="39" t="s">
        <v>64</v>
      </c>
      <c r="I39" s="203"/>
    </row>
    <row r="40" spans="1:9" s="2" customFormat="1" ht="9" customHeight="1" hidden="1">
      <c r="A40" s="103" t="s">
        <v>61</v>
      </c>
      <c r="B40" s="206">
        <v>17000</v>
      </c>
      <c r="C40" s="61">
        <f t="shared" si="2"/>
        <v>17300</v>
      </c>
      <c r="D40" s="13"/>
      <c r="E40" s="104" t="s">
        <v>55</v>
      </c>
      <c r="F40" s="27">
        <v>32950</v>
      </c>
      <c r="G40" s="65">
        <f t="shared" si="3"/>
        <v>33250</v>
      </c>
      <c r="H40" s="40" t="s">
        <v>64</v>
      </c>
      <c r="I40" s="203"/>
    </row>
    <row r="41" spans="1:9" s="2" customFormat="1" ht="12.75" customHeight="1">
      <c r="A41" s="102" t="s">
        <v>62</v>
      </c>
      <c r="B41" s="51">
        <v>19000</v>
      </c>
      <c r="C41" s="61">
        <f t="shared" si="2"/>
        <v>19300</v>
      </c>
      <c r="D41" s="13"/>
      <c r="E41" s="104" t="s">
        <v>19</v>
      </c>
      <c r="F41" s="27">
        <v>33100</v>
      </c>
      <c r="G41" s="65">
        <f>F41+300</f>
        <v>33400</v>
      </c>
      <c r="H41" s="40" t="s">
        <v>34</v>
      </c>
      <c r="I41" s="203"/>
    </row>
    <row r="42" spans="1:9" s="2" customFormat="1" ht="13.5" customHeight="1" thickBot="1">
      <c r="A42" s="102" t="s">
        <v>71</v>
      </c>
      <c r="B42" s="51">
        <v>19000</v>
      </c>
      <c r="C42" s="61">
        <f t="shared" si="2"/>
        <v>19300</v>
      </c>
      <c r="D42" s="13"/>
      <c r="E42" s="15" t="s">
        <v>282</v>
      </c>
      <c r="F42" s="18">
        <v>33500</v>
      </c>
      <c r="G42" s="66">
        <f t="shared" si="3"/>
        <v>33800</v>
      </c>
      <c r="H42" s="40" t="s">
        <v>34</v>
      </c>
      <c r="I42" s="203"/>
    </row>
    <row r="43" spans="1:9" s="2" customFormat="1" ht="13.5" customHeight="1" thickBot="1">
      <c r="A43" s="102" t="s">
        <v>63</v>
      </c>
      <c r="B43" s="51">
        <v>19000</v>
      </c>
      <c r="C43" s="61">
        <f t="shared" si="2"/>
        <v>19300</v>
      </c>
      <c r="D43" s="13"/>
      <c r="E43" s="127" t="s">
        <v>140</v>
      </c>
      <c r="F43" s="128" t="s">
        <v>141</v>
      </c>
      <c r="G43" s="129"/>
      <c r="H43" s="40"/>
      <c r="I43" s="203"/>
    </row>
    <row r="44" spans="1:9" s="2" customFormat="1" ht="12.75" customHeight="1">
      <c r="A44" s="102" t="s">
        <v>118</v>
      </c>
      <c r="B44" s="51">
        <v>19000</v>
      </c>
      <c r="C44" s="61">
        <f t="shared" si="2"/>
        <v>19300</v>
      </c>
      <c r="D44" s="13"/>
      <c r="E44" s="100" t="s">
        <v>245</v>
      </c>
      <c r="F44" s="22">
        <v>20500</v>
      </c>
      <c r="G44" s="56">
        <f>F44+300</f>
        <v>20800</v>
      </c>
      <c r="H44" s="40" t="s">
        <v>34</v>
      </c>
      <c r="I44" s="203"/>
    </row>
    <row r="45" spans="1:9" s="2" customFormat="1" ht="12.75" customHeight="1" thickBot="1">
      <c r="A45" s="102" t="s">
        <v>119</v>
      </c>
      <c r="B45" s="51">
        <v>18900</v>
      </c>
      <c r="C45" s="61">
        <f t="shared" si="2"/>
        <v>19200</v>
      </c>
      <c r="D45" s="13"/>
      <c r="E45" s="104" t="s">
        <v>246</v>
      </c>
      <c r="F45" s="14">
        <v>20700</v>
      </c>
      <c r="G45" s="57">
        <v>28800</v>
      </c>
      <c r="H45" s="40" t="s">
        <v>34</v>
      </c>
      <c r="I45" s="203"/>
    </row>
    <row r="46" spans="1:9" s="2" customFormat="1" ht="9" customHeight="1" hidden="1" thickBot="1">
      <c r="A46" s="108" t="s">
        <v>65</v>
      </c>
      <c r="B46" s="52">
        <v>17300</v>
      </c>
      <c r="C46" s="61">
        <v>17300</v>
      </c>
      <c r="D46" s="13"/>
      <c r="E46" s="104" t="s">
        <v>7</v>
      </c>
      <c r="F46" s="14">
        <v>18300</v>
      </c>
      <c r="G46" s="57">
        <v>14800</v>
      </c>
      <c r="H46" s="40" t="s">
        <v>34</v>
      </c>
      <c r="I46" s="203"/>
    </row>
    <row r="47" spans="1:9" s="2" customFormat="1" ht="12.75" customHeight="1">
      <c r="A47" s="91" t="s">
        <v>102</v>
      </c>
      <c r="B47" s="92"/>
      <c r="C47" s="93"/>
      <c r="D47" s="13"/>
      <c r="E47" s="104" t="s">
        <v>247</v>
      </c>
      <c r="F47" s="14">
        <v>20400</v>
      </c>
      <c r="G47" s="57">
        <f aca="true" t="shared" si="4" ref="G47:G57">F47+300</f>
        <v>20700</v>
      </c>
      <c r="H47" s="40" t="s">
        <v>34</v>
      </c>
      <c r="I47" s="203"/>
    </row>
    <row r="48" spans="1:9" s="2" customFormat="1" ht="13.5" customHeight="1">
      <c r="A48" s="102" t="s">
        <v>167</v>
      </c>
      <c r="B48" s="51">
        <v>25200</v>
      </c>
      <c r="C48" s="61">
        <f>B48+300</f>
        <v>25500</v>
      </c>
      <c r="D48" s="13"/>
      <c r="E48" s="119" t="s">
        <v>248</v>
      </c>
      <c r="F48" s="14">
        <v>20500</v>
      </c>
      <c r="G48" s="57">
        <f t="shared" si="4"/>
        <v>20800</v>
      </c>
      <c r="H48" s="40" t="s">
        <v>34</v>
      </c>
      <c r="I48" s="203"/>
    </row>
    <row r="49" spans="1:9" s="2" customFormat="1" ht="12.75" customHeight="1">
      <c r="A49" s="102" t="s">
        <v>168</v>
      </c>
      <c r="B49" s="51">
        <v>24900</v>
      </c>
      <c r="C49" s="61">
        <f>B49+300</f>
        <v>25200</v>
      </c>
      <c r="D49" s="13"/>
      <c r="E49" s="119" t="s">
        <v>249</v>
      </c>
      <c r="F49" s="14">
        <v>20200</v>
      </c>
      <c r="G49" s="57">
        <f t="shared" si="4"/>
        <v>20500</v>
      </c>
      <c r="H49" s="40" t="s">
        <v>34</v>
      </c>
      <c r="I49" s="203"/>
    </row>
    <row r="50" spans="1:9" s="2" customFormat="1" ht="11.25" customHeight="1">
      <c r="A50" s="102" t="s">
        <v>58</v>
      </c>
      <c r="B50" s="51">
        <v>0</v>
      </c>
      <c r="C50" s="61">
        <f>B50+300</f>
        <v>300</v>
      </c>
      <c r="D50" s="13"/>
      <c r="E50" s="119" t="s">
        <v>250</v>
      </c>
      <c r="F50" s="14">
        <v>20600</v>
      </c>
      <c r="G50" s="57">
        <f t="shared" si="4"/>
        <v>20900</v>
      </c>
      <c r="I50" s="203"/>
    </row>
    <row r="51" spans="1:9" s="2" customFormat="1" ht="11.25" customHeight="1" thickBot="1">
      <c r="A51" s="25"/>
      <c r="B51" s="26"/>
      <c r="C51" s="26"/>
      <c r="D51" s="13"/>
      <c r="E51" s="119" t="s">
        <v>251</v>
      </c>
      <c r="F51" s="14">
        <v>20600</v>
      </c>
      <c r="G51" s="57">
        <f t="shared" si="4"/>
        <v>20900</v>
      </c>
      <c r="I51" s="203"/>
    </row>
    <row r="52" spans="1:9" s="2" customFormat="1" ht="15" customHeight="1" thickBot="1">
      <c r="A52" s="246" t="s">
        <v>101</v>
      </c>
      <c r="B52" s="247"/>
      <c r="C52" s="248"/>
      <c r="D52" s="13"/>
      <c r="E52" s="119" t="s">
        <v>252</v>
      </c>
      <c r="F52" s="14">
        <v>21600</v>
      </c>
      <c r="G52" s="57">
        <f t="shared" si="4"/>
        <v>21900</v>
      </c>
      <c r="I52" s="203"/>
    </row>
    <row r="53" spans="4:17" s="2" customFormat="1" ht="9.75" customHeight="1" hidden="1">
      <c r="D53" s="13"/>
      <c r="E53" s="119" t="s">
        <v>8</v>
      </c>
      <c r="F53" s="14">
        <v>18500</v>
      </c>
      <c r="G53" s="57">
        <f t="shared" si="4"/>
        <v>18800</v>
      </c>
      <c r="I53" s="203"/>
      <c r="O53" s="229" t="s">
        <v>72</v>
      </c>
      <c r="P53" s="230"/>
      <c r="Q53" s="231"/>
    </row>
    <row r="54" spans="1:9" s="2" customFormat="1" ht="11.25" customHeight="1" thickBot="1">
      <c r="A54" s="122" t="s">
        <v>264</v>
      </c>
      <c r="B54" s="70">
        <v>20200</v>
      </c>
      <c r="C54" s="61">
        <f>B54+300</f>
        <v>20500</v>
      </c>
      <c r="D54" s="13"/>
      <c r="E54" s="119" t="s">
        <v>253</v>
      </c>
      <c r="F54" s="14">
        <v>20900</v>
      </c>
      <c r="G54" s="57">
        <f t="shared" si="4"/>
        <v>21200</v>
      </c>
      <c r="H54" s="29"/>
      <c r="I54" s="203"/>
    </row>
    <row r="55" spans="1:9" s="2" customFormat="1" ht="13.5" customHeight="1">
      <c r="A55" s="109" t="s">
        <v>265</v>
      </c>
      <c r="B55" s="51">
        <v>20200</v>
      </c>
      <c r="C55" s="61">
        <f>B55+300</f>
        <v>20500</v>
      </c>
      <c r="D55" s="13"/>
      <c r="E55" s="119" t="s">
        <v>254</v>
      </c>
      <c r="F55" s="14">
        <v>22500</v>
      </c>
      <c r="G55" s="57">
        <f t="shared" si="4"/>
        <v>22800</v>
      </c>
      <c r="H55" s="23" t="s">
        <v>24</v>
      </c>
      <c r="I55" s="203"/>
    </row>
    <row r="56" spans="1:9" s="2" customFormat="1" ht="12" customHeight="1" thickBot="1">
      <c r="A56" s="109" t="s">
        <v>144</v>
      </c>
      <c r="B56" s="51">
        <v>19400</v>
      </c>
      <c r="C56" s="61">
        <f>B56+300</f>
        <v>19700</v>
      </c>
      <c r="D56" s="20"/>
      <c r="E56" s="119" t="s">
        <v>255</v>
      </c>
      <c r="F56" s="14">
        <v>23100</v>
      </c>
      <c r="G56" s="57">
        <f t="shared" si="4"/>
        <v>23400</v>
      </c>
      <c r="H56" s="134"/>
      <c r="I56" s="203"/>
    </row>
    <row r="57" spans="1:9" s="2" customFormat="1" ht="12" customHeight="1" thickBot="1">
      <c r="A57" s="109" t="s">
        <v>145</v>
      </c>
      <c r="B57" s="51">
        <v>19200</v>
      </c>
      <c r="C57" s="61">
        <f>B57+300</f>
        <v>19500</v>
      </c>
      <c r="D57" s="21"/>
      <c r="E57" s="120" t="s">
        <v>293</v>
      </c>
      <c r="F57" s="16">
        <v>23200</v>
      </c>
      <c r="G57" s="58">
        <f t="shared" si="4"/>
        <v>23500</v>
      </c>
      <c r="H57" s="43" t="s">
        <v>25</v>
      </c>
      <c r="I57" s="203"/>
    </row>
    <row r="58" spans="1:9" s="2" customFormat="1" ht="12.75" customHeight="1">
      <c r="A58" s="109" t="s">
        <v>146</v>
      </c>
      <c r="B58" s="51">
        <v>20300</v>
      </c>
      <c r="C58" s="61">
        <f aca="true" t="shared" si="5" ref="C58:C68">B58+300</f>
        <v>20600</v>
      </c>
      <c r="D58" s="21"/>
      <c r="E58" s="257" t="s">
        <v>81</v>
      </c>
      <c r="F58" s="258"/>
      <c r="G58" s="259"/>
      <c r="H58" s="41" t="s">
        <v>34</v>
      </c>
      <c r="I58" s="203"/>
    </row>
    <row r="59" spans="1:9" s="2" customFormat="1" ht="12.75" customHeight="1">
      <c r="A59" s="109" t="s">
        <v>147</v>
      </c>
      <c r="B59" s="51">
        <v>19700</v>
      </c>
      <c r="C59" s="61">
        <f t="shared" si="5"/>
        <v>20000</v>
      </c>
      <c r="D59" s="28"/>
      <c r="E59" s="122">
        <v>12</v>
      </c>
      <c r="F59" s="70">
        <v>0</v>
      </c>
      <c r="G59" s="71">
        <f aca="true" t="shared" si="6" ref="G59:G82">F59+300</f>
        <v>300</v>
      </c>
      <c r="H59" s="41" t="s">
        <v>25</v>
      </c>
      <c r="I59" s="203"/>
    </row>
    <row r="60" spans="1:9" s="2" customFormat="1" ht="12" customHeight="1">
      <c r="A60" s="109" t="s">
        <v>148</v>
      </c>
      <c r="B60" s="51">
        <v>19500</v>
      </c>
      <c r="C60" s="61">
        <f t="shared" si="5"/>
        <v>19800</v>
      </c>
      <c r="D60" s="28"/>
      <c r="E60" s="109">
        <v>14</v>
      </c>
      <c r="F60" s="51">
        <v>22200</v>
      </c>
      <c r="G60" s="61">
        <f t="shared" si="6"/>
        <v>22500</v>
      </c>
      <c r="H60" s="41" t="s">
        <v>34</v>
      </c>
      <c r="I60" s="203"/>
    </row>
    <row r="61" spans="1:9" s="2" customFormat="1" ht="11.25" customHeight="1">
      <c r="A61" s="109" t="s">
        <v>150</v>
      </c>
      <c r="B61" s="51">
        <v>19500</v>
      </c>
      <c r="C61" s="61">
        <f t="shared" si="5"/>
        <v>19800</v>
      </c>
      <c r="D61" s="28"/>
      <c r="E61" s="109">
        <v>16</v>
      </c>
      <c r="F61" s="51">
        <v>27700</v>
      </c>
      <c r="G61" s="61">
        <f t="shared" si="6"/>
        <v>28000</v>
      </c>
      <c r="H61" s="44" t="s">
        <v>34</v>
      </c>
      <c r="I61" s="203"/>
    </row>
    <row r="62" spans="1:9" s="2" customFormat="1" ht="12" customHeight="1">
      <c r="A62" s="109" t="s">
        <v>149</v>
      </c>
      <c r="B62" s="51">
        <v>19500</v>
      </c>
      <c r="C62" s="61">
        <f t="shared" si="5"/>
        <v>19800</v>
      </c>
      <c r="D62" s="28"/>
      <c r="E62" s="109">
        <v>18</v>
      </c>
      <c r="F62" s="51">
        <v>27700</v>
      </c>
      <c r="G62" s="61">
        <f t="shared" si="6"/>
        <v>28000</v>
      </c>
      <c r="H62" s="41" t="s">
        <v>34</v>
      </c>
      <c r="I62" s="203"/>
    </row>
    <row r="63" spans="1:9" s="2" customFormat="1" ht="12" customHeight="1">
      <c r="A63" s="109" t="s">
        <v>151</v>
      </c>
      <c r="B63" s="51">
        <v>19500</v>
      </c>
      <c r="C63" s="61">
        <f t="shared" si="5"/>
        <v>19800</v>
      </c>
      <c r="D63" s="28"/>
      <c r="E63" s="109">
        <v>20</v>
      </c>
      <c r="F63" s="51">
        <v>23700</v>
      </c>
      <c r="G63" s="61">
        <f t="shared" si="6"/>
        <v>24000</v>
      </c>
      <c r="H63" s="41" t="s">
        <v>34</v>
      </c>
      <c r="I63" s="203"/>
    </row>
    <row r="64" spans="1:9" s="2" customFormat="1" ht="11.25" customHeight="1">
      <c r="A64" s="109" t="s">
        <v>152</v>
      </c>
      <c r="B64" s="51">
        <v>19500</v>
      </c>
      <c r="C64" s="61">
        <f t="shared" si="5"/>
        <v>19800</v>
      </c>
      <c r="D64" s="20"/>
      <c r="E64" s="109" t="s">
        <v>73</v>
      </c>
      <c r="F64" s="51">
        <v>23800</v>
      </c>
      <c r="G64" s="61">
        <f t="shared" si="6"/>
        <v>24100</v>
      </c>
      <c r="H64" s="44" t="s">
        <v>34</v>
      </c>
      <c r="I64" s="203"/>
    </row>
    <row r="65" spans="1:9" s="2" customFormat="1" ht="12" customHeight="1">
      <c r="A65" s="109" t="s">
        <v>153</v>
      </c>
      <c r="B65" s="51">
        <v>19500</v>
      </c>
      <c r="C65" s="61">
        <f t="shared" si="5"/>
        <v>19800</v>
      </c>
      <c r="D65" s="30"/>
      <c r="E65" s="109" t="s">
        <v>256</v>
      </c>
      <c r="F65" s="51">
        <v>32700</v>
      </c>
      <c r="G65" s="61">
        <f t="shared" si="6"/>
        <v>33000</v>
      </c>
      <c r="H65" s="41" t="s">
        <v>34</v>
      </c>
      <c r="I65" s="203"/>
    </row>
    <row r="66" spans="1:9" s="2" customFormat="1" ht="12" customHeight="1" thickBot="1">
      <c r="A66" s="109" t="s">
        <v>261</v>
      </c>
      <c r="B66" s="51">
        <v>19600</v>
      </c>
      <c r="C66" s="61">
        <f>B66+300</f>
        <v>19900</v>
      </c>
      <c r="D66" s="30"/>
      <c r="E66" s="109" t="s">
        <v>257</v>
      </c>
      <c r="F66" s="51">
        <v>24500</v>
      </c>
      <c r="G66" s="61">
        <f t="shared" si="6"/>
        <v>24800</v>
      </c>
      <c r="H66" s="42" t="s">
        <v>68</v>
      </c>
      <c r="I66" s="203"/>
    </row>
    <row r="67" spans="1:9" s="2" customFormat="1" ht="11.25" customHeight="1">
      <c r="A67" s="109" t="s">
        <v>262</v>
      </c>
      <c r="B67" s="51">
        <v>19500</v>
      </c>
      <c r="C67" s="61">
        <f>B67+300</f>
        <v>19800</v>
      </c>
      <c r="D67" s="20"/>
      <c r="E67" s="109" t="s">
        <v>74</v>
      </c>
      <c r="F67" s="51">
        <v>32100</v>
      </c>
      <c r="G67" s="61">
        <f t="shared" si="6"/>
        <v>32400</v>
      </c>
      <c r="I67" s="203"/>
    </row>
    <row r="68" spans="1:9" s="2" customFormat="1" ht="11.25" customHeight="1" thickBot="1">
      <c r="A68" s="110" t="s">
        <v>244</v>
      </c>
      <c r="B68" s="51">
        <v>19500</v>
      </c>
      <c r="C68" s="61">
        <f t="shared" si="5"/>
        <v>19800</v>
      </c>
      <c r="D68" s="28"/>
      <c r="E68" s="109" t="s">
        <v>75</v>
      </c>
      <c r="F68" s="51">
        <v>32600</v>
      </c>
      <c r="G68" s="61">
        <f t="shared" si="6"/>
        <v>32900</v>
      </c>
      <c r="I68" s="203"/>
    </row>
    <row r="69" spans="1:9" s="2" customFormat="1" ht="14.25" customHeight="1">
      <c r="A69" s="243" t="s">
        <v>9</v>
      </c>
      <c r="B69" s="244"/>
      <c r="C69" s="244"/>
      <c r="D69" s="20"/>
      <c r="E69" s="109" t="s">
        <v>258</v>
      </c>
      <c r="F69" s="51">
        <v>30900</v>
      </c>
      <c r="G69" s="61">
        <f t="shared" si="6"/>
        <v>31200</v>
      </c>
      <c r="I69" s="203"/>
    </row>
    <row r="70" spans="1:9" s="2" customFormat="1" ht="11.25" customHeight="1">
      <c r="A70" s="123" t="s">
        <v>164</v>
      </c>
      <c r="B70" s="124">
        <v>20100</v>
      </c>
      <c r="C70" s="125">
        <f aca="true" t="shared" si="7" ref="C70:C81">B70+300</f>
        <v>20400</v>
      </c>
      <c r="D70" s="207"/>
      <c r="E70" s="109" t="s">
        <v>271</v>
      </c>
      <c r="F70" s="51">
        <v>32600</v>
      </c>
      <c r="G70" s="61">
        <f t="shared" si="6"/>
        <v>32900</v>
      </c>
      <c r="I70" s="203"/>
    </row>
    <row r="71" spans="1:9" s="2" customFormat="1" ht="12.75" customHeight="1">
      <c r="A71" s="104" t="s">
        <v>165</v>
      </c>
      <c r="B71" s="27">
        <v>20700</v>
      </c>
      <c r="C71" s="68">
        <f t="shared" si="7"/>
        <v>21000</v>
      </c>
      <c r="D71" s="207"/>
      <c r="E71" s="109" t="s">
        <v>76</v>
      </c>
      <c r="F71" s="51">
        <v>32600</v>
      </c>
      <c r="G71" s="61">
        <f t="shared" si="6"/>
        <v>32900</v>
      </c>
      <c r="I71" s="203"/>
    </row>
    <row r="72" spans="1:9" s="2" customFormat="1" ht="12.75" customHeight="1">
      <c r="A72" s="104" t="s">
        <v>163</v>
      </c>
      <c r="B72" s="27">
        <v>20500</v>
      </c>
      <c r="C72" s="68">
        <f t="shared" si="7"/>
        <v>20800</v>
      </c>
      <c r="D72" s="207"/>
      <c r="E72" s="109" t="s">
        <v>77</v>
      </c>
      <c r="F72" s="51">
        <v>30600</v>
      </c>
      <c r="G72" s="61">
        <f t="shared" si="6"/>
        <v>30900</v>
      </c>
      <c r="I72" s="203"/>
    </row>
    <row r="73" spans="1:9" s="2" customFormat="1" ht="14.25" customHeight="1">
      <c r="A73" s="104" t="s">
        <v>161</v>
      </c>
      <c r="B73" s="27">
        <v>21500</v>
      </c>
      <c r="C73" s="68">
        <f t="shared" si="7"/>
        <v>21800</v>
      </c>
      <c r="D73" s="207"/>
      <c r="E73" s="109" t="s">
        <v>78</v>
      </c>
      <c r="F73" s="51">
        <v>32600</v>
      </c>
      <c r="G73" s="61">
        <f t="shared" si="6"/>
        <v>32900</v>
      </c>
      <c r="I73" s="203"/>
    </row>
    <row r="74" spans="1:9" s="2" customFormat="1" ht="12" customHeight="1">
      <c r="A74" s="104" t="s">
        <v>160</v>
      </c>
      <c r="B74" s="27">
        <v>21500</v>
      </c>
      <c r="C74" s="68">
        <f t="shared" si="7"/>
        <v>21800</v>
      </c>
      <c r="D74" s="207"/>
      <c r="E74" s="109" t="s">
        <v>266</v>
      </c>
      <c r="F74" s="51">
        <v>32600</v>
      </c>
      <c r="G74" s="61">
        <f t="shared" si="6"/>
        <v>32900</v>
      </c>
      <c r="I74" s="203"/>
    </row>
    <row r="75" spans="1:9" s="2" customFormat="1" ht="11.25" customHeight="1">
      <c r="A75" s="104" t="s">
        <v>162</v>
      </c>
      <c r="B75" s="27">
        <v>21800</v>
      </c>
      <c r="C75" s="68">
        <f t="shared" si="7"/>
        <v>22100</v>
      </c>
      <c r="D75" s="207"/>
      <c r="E75" s="109" t="s">
        <v>267</v>
      </c>
      <c r="F75" s="51">
        <v>31900</v>
      </c>
      <c r="G75" s="61">
        <f t="shared" si="6"/>
        <v>32200</v>
      </c>
      <c r="I75" s="203"/>
    </row>
    <row r="76" spans="1:9" s="2" customFormat="1" ht="10.5" customHeight="1">
      <c r="A76" s="104" t="s">
        <v>159</v>
      </c>
      <c r="B76" s="27">
        <v>21800</v>
      </c>
      <c r="C76" s="68">
        <f t="shared" si="7"/>
        <v>22100</v>
      </c>
      <c r="D76" s="207"/>
      <c r="E76" s="109" t="s">
        <v>79</v>
      </c>
      <c r="F76" s="51">
        <v>32600</v>
      </c>
      <c r="G76" s="61">
        <f t="shared" si="6"/>
        <v>32900</v>
      </c>
      <c r="I76" s="203"/>
    </row>
    <row r="77" spans="1:9" s="2" customFormat="1" ht="12" customHeight="1">
      <c r="A77" s="104" t="s">
        <v>158</v>
      </c>
      <c r="B77" s="27">
        <v>23500</v>
      </c>
      <c r="C77" s="68">
        <f t="shared" si="7"/>
        <v>23800</v>
      </c>
      <c r="D77" s="207"/>
      <c r="E77" s="109" t="s">
        <v>296</v>
      </c>
      <c r="F77" s="51">
        <v>0</v>
      </c>
      <c r="G77" s="61">
        <f t="shared" si="6"/>
        <v>300</v>
      </c>
      <c r="H77" s="17"/>
      <c r="I77" s="203"/>
    </row>
    <row r="78" spans="1:9" s="2" customFormat="1" ht="12" customHeight="1">
      <c r="A78" s="104" t="s">
        <v>154</v>
      </c>
      <c r="B78" s="27">
        <v>25500</v>
      </c>
      <c r="C78" s="68">
        <f t="shared" si="7"/>
        <v>25800</v>
      </c>
      <c r="D78" s="207"/>
      <c r="E78" s="109" t="s">
        <v>269</v>
      </c>
      <c r="F78" s="51">
        <v>31100</v>
      </c>
      <c r="G78" s="61">
        <f t="shared" si="6"/>
        <v>31400</v>
      </c>
      <c r="I78" s="203"/>
    </row>
    <row r="79" spans="1:9" s="2" customFormat="1" ht="11.25" customHeight="1">
      <c r="A79" s="104" t="s">
        <v>155</v>
      </c>
      <c r="B79" s="27">
        <v>25200</v>
      </c>
      <c r="C79" s="68">
        <f t="shared" si="7"/>
        <v>25500</v>
      </c>
      <c r="D79" s="207"/>
      <c r="E79" s="109" t="s">
        <v>268</v>
      </c>
      <c r="F79" s="51">
        <v>32600</v>
      </c>
      <c r="G79" s="61">
        <f t="shared" si="6"/>
        <v>32900</v>
      </c>
      <c r="H79" s="3"/>
      <c r="I79" s="203"/>
    </row>
    <row r="80" spans="1:9" s="2" customFormat="1" ht="12" customHeight="1">
      <c r="A80" s="104" t="s">
        <v>156</v>
      </c>
      <c r="B80" s="27">
        <v>24900</v>
      </c>
      <c r="C80" s="68">
        <f t="shared" si="7"/>
        <v>25200</v>
      </c>
      <c r="D80" s="207"/>
      <c r="E80" s="109" t="s">
        <v>80</v>
      </c>
      <c r="F80" s="51">
        <v>32600</v>
      </c>
      <c r="G80" s="61">
        <f t="shared" si="6"/>
        <v>32900</v>
      </c>
      <c r="H80" s="45"/>
      <c r="I80" s="203"/>
    </row>
    <row r="81" spans="1:9" s="2" customFormat="1" ht="12" customHeight="1" thickBot="1">
      <c r="A81" s="112" t="s">
        <v>157</v>
      </c>
      <c r="B81" s="27">
        <v>28500</v>
      </c>
      <c r="C81" s="98">
        <f t="shared" si="7"/>
        <v>28800</v>
      </c>
      <c r="D81" s="207"/>
      <c r="E81" s="121" t="s">
        <v>270</v>
      </c>
      <c r="F81" s="84">
        <v>33100</v>
      </c>
      <c r="G81" s="85">
        <f t="shared" si="6"/>
        <v>33400</v>
      </c>
      <c r="H81" s="45"/>
      <c r="I81" s="203"/>
    </row>
    <row r="82" spans="1:9" s="2" customFormat="1" ht="13.5" customHeight="1" thickBot="1">
      <c r="A82" s="246" t="s">
        <v>67</v>
      </c>
      <c r="B82" s="247"/>
      <c r="C82" s="248"/>
      <c r="D82"/>
      <c r="E82" s="110" t="s">
        <v>166</v>
      </c>
      <c r="F82" s="52">
        <v>33100</v>
      </c>
      <c r="G82" s="62">
        <f t="shared" si="6"/>
        <v>33400</v>
      </c>
      <c r="H82"/>
      <c r="I82" s="203"/>
    </row>
    <row r="83" spans="1:9" s="2" customFormat="1" ht="15" customHeight="1" thickBot="1">
      <c r="A83" s="126" t="s">
        <v>292</v>
      </c>
      <c r="B83" s="124">
        <v>20600</v>
      </c>
      <c r="C83" s="98">
        <f aca="true" t="shared" si="8" ref="C83:C88">B83+300</f>
        <v>20900</v>
      </c>
      <c r="D83" s="208"/>
      <c r="E83" s="94" t="s">
        <v>66</v>
      </c>
      <c r="F83" s="95"/>
      <c r="G83" s="96"/>
      <c r="H83"/>
      <c r="I83" s="203"/>
    </row>
    <row r="84" spans="1:9" s="2" customFormat="1" ht="12" customHeight="1">
      <c r="A84" s="113" t="s">
        <v>108</v>
      </c>
      <c r="B84" s="27">
        <v>20600</v>
      </c>
      <c r="C84" s="98">
        <f t="shared" si="8"/>
        <v>20900</v>
      </c>
      <c r="D84" s="208"/>
      <c r="E84" s="131" t="s">
        <v>286</v>
      </c>
      <c r="F84" s="132">
        <v>23200</v>
      </c>
      <c r="G84" s="133">
        <f>SUM(F84+300)</f>
        <v>23500</v>
      </c>
      <c r="H84" s="45"/>
      <c r="I84" s="203"/>
    </row>
    <row r="85" spans="1:9" s="2" customFormat="1" ht="12" customHeight="1" thickBot="1">
      <c r="A85" s="113" t="s">
        <v>109</v>
      </c>
      <c r="B85" s="27">
        <v>21000</v>
      </c>
      <c r="C85" s="98">
        <f t="shared" si="8"/>
        <v>21300</v>
      </c>
      <c r="D85" s="208"/>
      <c r="E85" s="108" t="s">
        <v>287</v>
      </c>
      <c r="F85" s="46">
        <v>24700</v>
      </c>
      <c r="G85" s="69">
        <f>SUM(F85+300)</f>
        <v>25000</v>
      </c>
      <c r="H85" s="45"/>
      <c r="I85" s="203"/>
    </row>
    <row r="86" spans="1:9" s="2" customFormat="1" ht="12.75" customHeight="1" thickBot="1">
      <c r="A86" s="113" t="s">
        <v>283</v>
      </c>
      <c r="B86" s="27">
        <v>21000</v>
      </c>
      <c r="C86" s="98">
        <f t="shared" si="8"/>
        <v>21300</v>
      </c>
      <c r="D86" s="208"/>
      <c r="E86" s="94" t="s">
        <v>142</v>
      </c>
      <c r="F86" s="95"/>
      <c r="G86" s="99" t="s">
        <v>143</v>
      </c>
      <c r="H86" s="45"/>
      <c r="I86" s="203"/>
    </row>
    <row r="87" spans="1:9" s="2" customFormat="1" ht="12" customHeight="1">
      <c r="A87" s="113" t="s">
        <v>284</v>
      </c>
      <c r="B87" s="27">
        <v>21000</v>
      </c>
      <c r="C87" s="98">
        <f t="shared" si="8"/>
        <v>21300</v>
      </c>
      <c r="D87" s="208"/>
      <c r="E87" s="131" t="s">
        <v>99</v>
      </c>
      <c r="F87" s="130">
        <v>21000</v>
      </c>
      <c r="G87" s="67">
        <f>SUM(F87+300)</f>
        <v>21300</v>
      </c>
      <c r="H87"/>
      <c r="I87" s="203"/>
    </row>
    <row r="88" spans="1:9" s="2" customFormat="1" ht="11.25" customHeight="1" thickBot="1">
      <c r="A88" s="114" t="s">
        <v>285</v>
      </c>
      <c r="B88" s="18">
        <v>22800</v>
      </c>
      <c r="C88" s="98">
        <f t="shared" si="8"/>
        <v>23100</v>
      </c>
      <c r="D88" s="208"/>
      <c r="E88" s="108" t="s">
        <v>100</v>
      </c>
      <c r="F88" s="16">
        <v>21000</v>
      </c>
      <c r="G88" s="67">
        <f>SUM(F88+300)</f>
        <v>21300</v>
      </c>
      <c r="I88" s="203"/>
    </row>
    <row r="89" spans="1:7" s="2" customFormat="1" ht="12" customHeight="1" thickBot="1">
      <c r="A89" s="254" t="s">
        <v>17</v>
      </c>
      <c r="B89" s="255"/>
      <c r="C89" s="256"/>
      <c r="E89" s="251"/>
      <c r="F89" s="252"/>
      <c r="G89" s="253"/>
    </row>
    <row r="90" spans="2:4" s="2" customFormat="1" ht="15" customHeight="1">
      <c r="B90" s="75" t="s">
        <v>91</v>
      </c>
      <c r="C90" s="75"/>
      <c r="D90" s="76"/>
    </row>
    <row r="91" spans="1:2" s="7" customFormat="1" ht="16.5" customHeight="1">
      <c r="A91" s="78" t="s">
        <v>14</v>
      </c>
      <c r="B91" s="77"/>
    </row>
    <row r="92" spans="1:18" s="7" customFormat="1" ht="17.25" customHeight="1">
      <c r="A92" s="78" t="s">
        <v>11</v>
      </c>
      <c r="B92" s="79"/>
      <c r="C92" s="79"/>
      <c r="D92" s="79"/>
      <c r="E92" s="79"/>
      <c r="F92" s="97"/>
      <c r="G92" s="97"/>
      <c r="H92" s="97"/>
      <c r="I92" s="97"/>
      <c r="J92" s="97"/>
      <c r="K92" s="97"/>
      <c r="L92" s="97"/>
      <c r="M92" s="97"/>
      <c r="N92" s="80"/>
      <c r="O92" s="80"/>
      <c r="P92" s="80"/>
      <c r="Q92" s="80"/>
      <c r="R92" s="80"/>
    </row>
    <row r="93" spans="1:18" s="7" customFormat="1" ht="18.75" customHeight="1">
      <c r="A93" s="78" t="s">
        <v>295</v>
      </c>
      <c r="B93" s="78"/>
      <c r="C93" s="78"/>
      <c r="D93" s="78"/>
      <c r="E93" s="78"/>
      <c r="F93" s="97"/>
      <c r="G93" s="97"/>
      <c r="H93" s="97"/>
      <c r="I93" s="97"/>
      <c r="J93" s="97"/>
      <c r="K93" s="97"/>
      <c r="L93" s="97"/>
      <c r="M93" s="97"/>
      <c r="N93" s="80"/>
      <c r="O93" s="80"/>
      <c r="P93" s="80"/>
      <c r="Q93" s="80"/>
      <c r="R93" s="80"/>
    </row>
    <row r="94" spans="1:18" s="7" customFormat="1" ht="15" customHeight="1">
      <c r="A94" s="81" t="s">
        <v>13</v>
      </c>
      <c r="B94" s="82"/>
      <c r="C94" s="82"/>
      <c r="D94" s="82"/>
      <c r="E94" s="82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</row>
    <row r="95" spans="1:18" s="2" customFormat="1" ht="15" customHeight="1">
      <c r="A95" s="73" t="s">
        <v>92</v>
      </c>
      <c r="B95" s="74"/>
      <c r="C95" s="74"/>
      <c r="D95" s="74"/>
      <c r="E95" s="74"/>
      <c r="F95" s="74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</row>
    <row r="96" spans="1:18" s="2" customFormat="1" ht="16.5" customHeight="1">
      <c r="A96" s="242" t="s">
        <v>93</v>
      </c>
      <c r="B96" s="242"/>
      <c r="C96" s="242"/>
      <c r="D96" s="242"/>
      <c r="E96" s="242"/>
      <c r="F96" s="242"/>
      <c r="G96" s="24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</row>
    <row r="97" spans="1:18" s="2" customFormat="1" ht="15" customHeight="1">
      <c r="A97" s="73" t="s">
        <v>94</v>
      </c>
      <c r="B97" s="74"/>
      <c r="C97" s="74"/>
      <c r="D97" s="74"/>
      <c r="E97" s="74"/>
      <c r="F97" s="74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spans="1:18" s="2" customFormat="1" ht="15" customHeight="1">
      <c r="A98" s="73" t="s">
        <v>95</v>
      </c>
      <c r="B98" s="74"/>
      <c r="C98" s="74"/>
      <c r="D98" s="74"/>
      <c r="E98" s="74"/>
      <c r="F98" s="74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</row>
    <row r="99" spans="1:18" s="2" customFormat="1" ht="15" customHeight="1">
      <c r="A99" s="73" t="s">
        <v>96</v>
      </c>
      <c r="B99" s="74"/>
      <c r="C99" s="74"/>
      <c r="D99" s="74"/>
      <c r="E99" s="74"/>
      <c r="F99" s="74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spans="1:18" s="2" customFormat="1" ht="15" customHeight="1">
      <c r="A100" s="73" t="s">
        <v>97</v>
      </c>
      <c r="B100" s="74"/>
      <c r="C100" s="74"/>
      <c r="D100" s="74"/>
      <c r="E100" s="74"/>
      <c r="F100" s="74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</row>
    <row r="101" spans="1:8" s="2" customFormat="1" ht="18.75" customHeight="1">
      <c r="A101" s="228" t="s">
        <v>294</v>
      </c>
      <c r="B101"/>
      <c r="C101"/>
      <c r="D101"/>
      <c r="E101" s="4"/>
      <c r="F101"/>
      <c r="G101"/>
      <c r="H101"/>
    </row>
    <row r="102" spans="1:8" s="2" customFormat="1" ht="9.75" customHeight="1">
      <c r="A102"/>
      <c r="B102"/>
      <c r="C102"/>
      <c r="D102"/>
      <c r="E102" s="4"/>
      <c r="F102"/>
      <c r="G102"/>
      <c r="H102"/>
    </row>
    <row r="103" spans="1:8" s="2" customFormat="1" ht="9.75" customHeight="1">
      <c r="A103"/>
      <c r="B103"/>
      <c r="C103"/>
      <c r="D103"/>
      <c r="E103" s="4"/>
      <c r="F103"/>
      <c r="G103"/>
      <c r="H103"/>
    </row>
    <row r="104" spans="1:8" s="2" customFormat="1" ht="9.75" customHeight="1">
      <c r="A104"/>
      <c r="B104"/>
      <c r="C104"/>
      <c r="D104"/>
      <c r="E104" s="4"/>
      <c r="F104"/>
      <c r="G104"/>
      <c r="H104"/>
    </row>
    <row r="105" spans="1:8" s="2" customFormat="1" ht="9.75" customHeight="1">
      <c r="A105"/>
      <c r="B105"/>
      <c r="C105"/>
      <c r="D105"/>
      <c r="E105" s="4"/>
      <c r="F105"/>
      <c r="G105"/>
      <c r="H105"/>
    </row>
    <row r="106" ht="9.75" customHeight="1">
      <c r="E106" s="4"/>
    </row>
    <row r="107" spans="4:8" s="2" customFormat="1" ht="9.75" customHeight="1">
      <c r="D107"/>
      <c r="E107" s="5"/>
      <c r="F107"/>
      <c r="G107"/>
      <c r="H107"/>
    </row>
    <row r="108" spans="4:8" s="2" customFormat="1" ht="9.75" customHeight="1">
      <c r="D108"/>
      <c r="E108" s="4"/>
      <c r="F108"/>
      <c r="G108"/>
      <c r="H108"/>
    </row>
    <row r="109" spans="4:8" s="2" customFormat="1" ht="9.75" customHeight="1">
      <c r="D109"/>
      <c r="E109" s="4"/>
      <c r="F109"/>
      <c r="G109"/>
      <c r="H109"/>
    </row>
    <row r="110" spans="4:8" s="2" customFormat="1" ht="9.75" customHeight="1">
      <c r="D110"/>
      <c r="E110" s="4"/>
      <c r="F110"/>
      <c r="G110"/>
      <c r="H110"/>
    </row>
    <row r="111" spans="4:8" s="2" customFormat="1" ht="9.75" customHeight="1">
      <c r="D111"/>
      <c r="E111" s="4"/>
      <c r="F111"/>
      <c r="G111"/>
      <c r="H111"/>
    </row>
    <row r="112" spans="4:8" s="2" customFormat="1" ht="9.75" customHeight="1">
      <c r="D112"/>
      <c r="E112" s="4"/>
      <c r="F112"/>
      <c r="G112"/>
      <c r="H112"/>
    </row>
    <row r="113" spans="4:8" s="2" customFormat="1" ht="9.75" customHeight="1">
      <c r="D113"/>
      <c r="E113" s="10"/>
      <c r="F113"/>
      <c r="G113"/>
      <c r="H113"/>
    </row>
    <row r="114" spans="4:8" s="2" customFormat="1" ht="9.75" customHeight="1">
      <c r="D114"/>
      <c r="E114" s="9"/>
      <c r="F114"/>
      <c r="G114"/>
      <c r="H114"/>
    </row>
    <row r="115" spans="4:8" s="1" customFormat="1" ht="9.75" customHeight="1">
      <c r="D115"/>
      <c r="E115" s="6"/>
      <c r="F115"/>
      <c r="G115"/>
      <c r="H115"/>
    </row>
    <row r="116" spans="4:8" s="1" customFormat="1" ht="9.75" customHeight="1">
      <c r="D116"/>
      <c r="E116" s="2"/>
      <c r="F116"/>
      <c r="G116"/>
      <c r="H116"/>
    </row>
    <row r="117" spans="4:8" s="1" customFormat="1" ht="9.75" customHeight="1">
      <c r="D117"/>
      <c r="E117" s="2"/>
      <c r="F117"/>
      <c r="G117"/>
      <c r="H117"/>
    </row>
    <row r="118" spans="4:8" s="1" customFormat="1" ht="9.75" customHeight="1">
      <c r="D118"/>
      <c r="E118" s="2"/>
      <c r="F118"/>
      <c r="G118"/>
      <c r="H118"/>
    </row>
    <row r="119" spans="4:8" s="1" customFormat="1" ht="9.75" customHeight="1">
      <c r="D119"/>
      <c r="E119" s="7"/>
      <c r="F119"/>
      <c r="G119"/>
      <c r="H119"/>
    </row>
    <row r="120" ht="9.75" customHeight="1">
      <c r="E120" s="2"/>
    </row>
    <row r="121" ht="9.75" customHeight="1">
      <c r="E121" s="2"/>
    </row>
    <row r="122" ht="9.75" customHeight="1">
      <c r="E122" s="2"/>
    </row>
    <row r="123" ht="9.75" customHeight="1">
      <c r="E123" s="7"/>
    </row>
    <row r="124" ht="9.75" customHeight="1">
      <c r="E124" s="6"/>
    </row>
    <row r="125" ht="14.25" customHeight="1"/>
    <row r="136" ht="12.75" customHeight="1"/>
    <row r="137" ht="11.25" customHeight="1"/>
  </sheetData>
  <sheetProtection/>
  <mergeCells count="21">
    <mergeCell ref="A3:G3"/>
    <mergeCell ref="E35:G35"/>
    <mergeCell ref="A5:G5"/>
    <mergeCell ref="A6:C6"/>
    <mergeCell ref="E6:H6"/>
    <mergeCell ref="B7:C7"/>
    <mergeCell ref="A96:G96"/>
    <mergeCell ref="A69:C69"/>
    <mergeCell ref="A28:C28"/>
    <mergeCell ref="A52:C52"/>
    <mergeCell ref="F7:G7"/>
    <mergeCell ref="E89:G89"/>
    <mergeCell ref="A89:C89"/>
    <mergeCell ref="A82:C82"/>
    <mergeCell ref="E58:G58"/>
    <mergeCell ref="O53:Q53"/>
    <mergeCell ref="H7:H8"/>
    <mergeCell ref="E24:G24"/>
    <mergeCell ref="E29:H29"/>
    <mergeCell ref="E7:E8"/>
    <mergeCell ref="A7:A8"/>
  </mergeCells>
  <printOptions/>
  <pageMargins left="0.25" right="0.25" top="0.75" bottom="0.75" header="0.3" footer="0.3"/>
  <pageSetup horizontalDpi="600" verticalDpi="600" orientation="portrait" paperSize="9" scale="66" r:id="rId2"/>
  <rowBreaks count="1" manualBreakCount="1">
    <brk id="10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4"/>
  <sheetViews>
    <sheetView zoomScalePageLayoutView="0" workbookViewId="0" topLeftCell="A43">
      <selection activeCell="G1" sqref="A1:G2"/>
    </sheetView>
  </sheetViews>
  <sheetFormatPr defaultColWidth="9.00390625" defaultRowHeight="12.75"/>
  <cols>
    <col min="1" max="1" width="26.875" style="0" customWidth="1"/>
    <col min="2" max="2" width="12.875" style="0" customWidth="1"/>
    <col min="3" max="3" width="11.875" style="0" customWidth="1"/>
    <col min="5" max="5" width="39.75390625" style="0" customWidth="1"/>
    <col min="6" max="6" width="14.375" style="0" customWidth="1"/>
    <col min="7" max="7" width="15.75390625" style="0" customWidth="1"/>
  </cols>
  <sheetData>
    <row r="1" spans="1:7" ht="36.75" customHeight="1">
      <c r="A1" s="198"/>
      <c r="B1" s="199"/>
      <c r="C1" s="200"/>
      <c r="D1" s="200"/>
      <c r="E1" s="200"/>
      <c r="F1" s="200"/>
      <c r="G1" s="188"/>
    </row>
    <row r="2" spans="1:7" ht="20.25" customHeight="1">
      <c r="A2" s="75"/>
      <c r="B2" s="188"/>
      <c r="C2" s="188"/>
      <c r="D2" s="188"/>
      <c r="E2" s="188"/>
      <c r="F2" s="188"/>
      <c r="G2" s="188"/>
    </row>
    <row r="3" spans="1:8" ht="15" customHeight="1" thickBot="1">
      <c r="A3" s="260">
        <v>39798</v>
      </c>
      <c r="B3" s="261"/>
      <c r="C3" s="261"/>
      <c r="D3" s="261"/>
      <c r="E3" s="261"/>
      <c r="F3" s="261"/>
      <c r="G3" s="261"/>
      <c r="H3" s="196"/>
    </row>
    <row r="4" spans="1:15" ht="14.25" customHeight="1" thickBot="1">
      <c r="A4" s="267" t="s">
        <v>172</v>
      </c>
      <c r="B4" s="268"/>
      <c r="C4" s="269"/>
      <c r="D4" s="135"/>
      <c r="E4" s="246" t="s">
        <v>173</v>
      </c>
      <c r="F4" s="247"/>
      <c r="G4" s="248"/>
      <c r="H4" s="50"/>
      <c r="I4" s="2"/>
      <c r="J4" s="2"/>
      <c r="K4" s="2"/>
      <c r="L4" s="2"/>
      <c r="M4" s="2"/>
      <c r="N4" s="2"/>
      <c r="O4" s="2"/>
    </row>
    <row r="5" spans="1:15" ht="14.25">
      <c r="A5" s="270" t="s">
        <v>103</v>
      </c>
      <c r="B5" s="272" t="s">
        <v>23</v>
      </c>
      <c r="C5" s="273"/>
      <c r="D5" s="12"/>
      <c r="E5" s="270" t="s">
        <v>103</v>
      </c>
      <c r="F5" s="272" t="s">
        <v>23</v>
      </c>
      <c r="G5" s="272"/>
      <c r="H5" s="2"/>
      <c r="I5" s="2"/>
      <c r="J5" s="2"/>
      <c r="K5" s="2"/>
      <c r="L5" s="2"/>
      <c r="M5" s="2"/>
      <c r="N5" s="2"/>
      <c r="O5" s="2"/>
    </row>
    <row r="6" spans="1:15" ht="15" thickBot="1">
      <c r="A6" s="271"/>
      <c r="B6" s="54" t="s">
        <v>69</v>
      </c>
      <c r="C6" s="59" t="s">
        <v>70</v>
      </c>
      <c r="D6" s="12"/>
      <c r="E6" s="271"/>
      <c r="F6" s="55" t="s">
        <v>69</v>
      </c>
      <c r="G6" s="55" t="s">
        <v>70</v>
      </c>
      <c r="H6" s="2"/>
      <c r="I6" s="2"/>
      <c r="J6" s="2"/>
      <c r="K6" s="2"/>
      <c r="L6" s="2"/>
      <c r="M6" s="2"/>
      <c r="N6" s="2"/>
      <c r="O6" s="2"/>
    </row>
    <row r="7" spans="1:15" ht="15">
      <c r="A7" s="140" t="s">
        <v>174</v>
      </c>
      <c r="B7" s="141"/>
      <c r="C7" s="142">
        <f aca="true" t="shared" si="0" ref="C7:C14">B7+300</f>
        <v>300</v>
      </c>
      <c r="D7" s="13"/>
      <c r="E7" s="143" t="s">
        <v>175</v>
      </c>
      <c r="F7" s="22"/>
      <c r="G7" s="137">
        <f aca="true" t="shared" si="1" ref="G7:G31">F7+300</f>
        <v>300</v>
      </c>
      <c r="H7" s="2"/>
      <c r="I7" s="2"/>
      <c r="J7" s="2"/>
      <c r="K7" s="2"/>
      <c r="L7" s="2"/>
      <c r="M7" s="2"/>
      <c r="N7" s="2"/>
      <c r="O7" s="2"/>
    </row>
    <row r="8" spans="1:15" ht="15">
      <c r="A8" s="136" t="s">
        <v>176</v>
      </c>
      <c r="B8" s="209"/>
      <c r="C8" s="210">
        <f t="shared" si="0"/>
        <v>300</v>
      </c>
      <c r="D8" s="13"/>
      <c r="E8" s="144" t="s">
        <v>177</v>
      </c>
      <c r="F8" s="14"/>
      <c r="G8" s="137">
        <f t="shared" si="1"/>
        <v>300</v>
      </c>
      <c r="H8" s="2"/>
      <c r="I8" s="2"/>
      <c r="J8" s="2"/>
      <c r="K8" s="2"/>
      <c r="L8" s="2"/>
      <c r="M8" s="2"/>
      <c r="N8" s="2"/>
      <c r="O8" s="2"/>
    </row>
    <row r="9" spans="1:15" ht="15">
      <c r="A9" s="136" t="s">
        <v>178</v>
      </c>
      <c r="B9" s="209"/>
      <c r="C9" s="210">
        <f t="shared" si="0"/>
        <v>300</v>
      </c>
      <c r="D9" s="13"/>
      <c r="E9" s="144" t="s">
        <v>0</v>
      </c>
      <c r="F9" s="14"/>
      <c r="G9" s="137">
        <f t="shared" si="1"/>
        <v>300</v>
      </c>
      <c r="H9" s="2"/>
      <c r="I9" s="2"/>
      <c r="J9" s="2"/>
      <c r="K9" s="2"/>
      <c r="L9" s="2"/>
      <c r="M9" s="2"/>
      <c r="N9" s="2"/>
      <c r="O9" s="2"/>
    </row>
    <row r="10" spans="1:15" ht="15">
      <c r="A10" s="136" t="s">
        <v>179</v>
      </c>
      <c r="B10" s="211"/>
      <c r="C10" s="210">
        <f t="shared" si="0"/>
        <v>300</v>
      </c>
      <c r="D10" s="13"/>
      <c r="E10" s="144" t="s">
        <v>125</v>
      </c>
      <c r="F10" s="14"/>
      <c r="G10" s="137">
        <f t="shared" si="1"/>
        <v>300</v>
      </c>
      <c r="H10" s="2"/>
      <c r="I10" s="2"/>
      <c r="J10" s="2"/>
      <c r="K10" s="2"/>
      <c r="L10" s="2"/>
      <c r="M10" s="2"/>
      <c r="N10" s="2"/>
      <c r="O10" s="2"/>
    </row>
    <row r="11" spans="1:15" ht="15">
      <c r="A11" s="136" t="s">
        <v>180</v>
      </c>
      <c r="B11" s="211"/>
      <c r="C11" s="210">
        <f t="shared" si="0"/>
        <v>300</v>
      </c>
      <c r="D11" s="13"/>
      <c r="E11" s="144" t="s">
        <v>1</v>
      </c>
      <c r="F11" s="14"/>
      <c r="G11" s="137">
        <f t="shared" si="1"/>
        <v>300</v>
      </c>
      <c r="H11" s="2"/>
      <c r="I11" s="2"/>
      <c r="J11" s="2"/>
      <c r="K11" s="2"/>
      <c r="L11" s="2"/>
      <c r="M11" s="2"/>
      <c r="N11" s="2"/>
      <c r="O11" s="2"/>
    </row>
    <row r="12" spans="1:15" ht="15">
      <c r="A12" s="145" t="s">
        <v>181</v>
      </c>
      <c r="B12" s="211"/>
      <c r="C12" s="210">
        <f t="shared" si="0"/>
        <v>300</v>
      </c>
      <c r="D12" s="13"/>
      <c r="E12" s="144" t="s">
        <v>182</v>
      </c>
      <c r="F12" s="14"/>
      <c r="G12" s="137">
        <f t="shared" si="1"/>
        <v>300</v>
      </c>
      <c r="H12" s="2"/>
      <c r="I12" s="2"/>
      <c r="J12" s="2"/>
      <c r="K12" s="2"/>
      <c r="L12" s="2"/>
      <c r="M12" s="2"/>
      <c r="N12" s="2"/>
      <c r="O12" s="2"/>
    </row>
    <row r="13" spans="1:15" ht="15">
      <c r="A13" s="145" t="s">
        <v>183</v>
      </c>
      <c r="B13" s="211"/>
      <c r="C13" s="210">
        <f t="shared" si="0"/>
        <v>300</v>
      </c>
      <c r="D13" s="13"/>
      <c r="E13" s="144" t="s">
        <v>184</v>
      </c>
      <c r="F13" s="14"/>
      <c r="G13" s="137">
        <f t="shared" si="1"/>
        <v>300</v>
      </c>
      <c r="H13" s="2"/>
      <c r="I13" s="2"/>
      <c r="J13" s="2"/>
      <c r="K13" s="2"/>
      <c r="L13" s="2"/>
      <c r="M13" s="2"/>
      <c r="N13" s="2"/>
      <c r="O13" s="2"/>
    </row>
    <row r="14" spans="1:15" ht="15.75" thickBot="1">
      <c r="A14" s="146" t="s">
        <v>185</v>
      </c>
      <c r="B14" s="212"/>
      <c r="C14" s="213">
        <f t="shared" si="0"/>
        <v>300</v>
      </c>
      <c r="D14" s="13"/>
      <c r="E14" s="144" t="s">
        <v>186</v>
      </c>
      <c r="F14" s="14"/>
      <c r="G14" s="137">
        <f>F14+300</f>
        <v>300</v>
      </c>
      <c r="H14" s="2"/>
      <c r="I14" s="2"/>
      <c r="J14" s="2"/>
      <c r="K14" s="2"/>
      <c r="L14" s="2"/>
      <c r="M14" s="2"/>
      <c r="N14" s="2"/>
      <c r="O14" s="2"/>
    </row>
    <row r="15" spans="1:15" ht="14.25" customHeight="1">
      <c r="A15" s="147"/>
      <c r="B15" s="148"/>
      <c r="C15" s="149"/>
      <c r="D15" s="13"/>
      <c r="E15" s="144" t="s">
        <v>187</v>
      </c>
      <c r="F15" s="14"/>
      <c r="G15" s="137">
        <f t="shared" si="1"/>
        <v>300</v>
      </c>
      <c r="H15" s="2"/>
      <c r="I15" s="2"/>
      <c r="J15" s="2"/>
      <c r="K15" s="2"/>
      <c r="L15" s="2"/>
      <c r="M15" s="2"/>
      <c r="N15" s="2"/>
      <c r="O15" s="2"/>
    </row>
    <row r="16" spans="1:15" ht="15" customHeight="1" thickBot="1">
      <c r="A16" s="274" t="s">
        <v>121</v>
      </c>
      <c r="B16" s="275"/>
      <c r="C16" s="276"/>
      <c r="D16" s="135"/>
      <c r="E16" s="144" t="s">
        <v>189</v>
      </c>
      <c r="F16" s="14"/>
      <c r="G16" s="137">
        <f t="shared" si="1"/>
        <v>300</v>
      </c>
      <c r="H16" s="2"/>
      <c r="I16" s="2"/>
      <c r="J16" s="2"/>
      <c r="K16" s="2"/>
      <c r="L16" s="2"/>
      <c r="M16" s="2"/>
      <c r="N16" s="2"/>
      <c r="O16" s="2"/>
    </row>
    <row r="17" spans="1:15" ht="15">
      <c r="A17" s="270" t="s">
        <v>103</v>
      </c>
      <c r="B17" s="249" t="s">
        <v>23</v>
      </c>
      <c r="C17" s="265"/>
      <c r="D17" s="135"/>
      <c r="E17" s="144" t="s">
        <v>190</v>
      </c>
      <c r="F17" s="14"/>
      <c r="G17" s="137">
        <f t="shared" si="1"/>
        <v>300</v>
      </c>
      <c r="H17" s="2"/>
      <c r="I17" s="2"/>
      <c r="J17" s="2"/>
      <c r="K17" s="2"/>
      <c r="L17" s="2"/>
      <c r="M17" s="2"/>
      <c r="N17" s="2"/>
      <c r="O17" s="2"/>
    </row>
    <row r="18" spans="1:15" ht="15.75" thickBot="1">
      <c r="A18" s="271"/>
      <c r="B18" s="54" t="s">
        <v>69</v>
      </c>
      <c r="C18" s="59" t="s">
        <v>70</v>
      </c>
      <c r="D18" s="135"/>
      <c r="E18" s="144" t="s">
        <v>191</v>
      </c>
      <c r="F18" s="14"/>
      <c r="G18" s="137">
        <f t="shared" si="1"/>
        <v>300</v>
      </c>
      <c r="H18" s="2"/>
      <c r="I18" s="2"/>
      <c r="J18" s="2"/>
      <c r="K18" s="2"/>
      <c r="L18" s="2"/>
      <c r="M18" s="2"/>
      <c r="N18" s="2"/>
      <c r="O18" s="2"/>
    </row>
    <row r="19" spans="1:15" ht="15">
      <c r="A19" s="154" t="s">
        <v>207</v>
      </c>
      <c r="B19" s="155"/>
      <c r="C19" s="137">
        <f aca="true" t="shared" si="2" ref="C19:C26">B19+300</f>
        <v>300</v>
      </c>
      <c r="D19" s="135"/>
      <c r="E19" s="144" t="s">
        <v>192</v>
      </c>
      <c r="F19" s="14"/>
      <c r="G19" s="137">
        <f t="shared" si="1"/>
        <v>300</v>
      </c>
      <c r="H19" s="2"/>
      <c r="I19" s="2"/>
      <c r="J19" s="2"/>
      <c r="K19" s="2"/>
      <c r="L19" s="2"/>
      <c r="M19" s="2"/>
      <c r="N19" s="2"/>
      <c r="O19" s="2"/>
    </row>
    <row r="20" spans="1:15" ht="15">
      <c r="A20" s="157" t="s">
        <v>209</v>
      </c>
      <c r="B20" s="158"/>
      <c r="C20" s="137">
        <f t="shared" si="2"/>
        <v>300</v>
      </c>
      <c r="D20" s="135"/>
      <c r="E20" s="144" t="s">
        <v>2</v>
      </c>
      <c r="F20" s="14"/>
      <c r="G20" s="137">
        <f t="shared" si="1"/>
        <v>300</v>
      </c>
      <c r="H20" s="2"/>
      <c r="I20" s="2"/>
      <c r="J20" s="2"/>
      <c r="K20" s="2"/>
      <c r="L20" s="2"/>
      <c r="M20" s="2"/>
      <c r="N20" s="2"/>
      <c r="O20" s="2"/>
    </row>
    <row r="21" spans="1:15" ht="15">
      <c r="A21" s="157" t="s">
        <v>211</v>
      </c>
      <c r="B21" s="158"/>
      <c r="C21" s="137">
        <f t="shared" si="2"/>
        <v>300</v>
      </c>
      <c r="D21" s="135"/>
      <c r="E21" s="144" t="s">
        <v>193</v>
      </c>
      <c r="F21" s="14"/>
      <c r="G21" s="137">
        <f>F21+300</f>
        <v>300</v>
      </c>
      <c r="H21" s="2"/>
      <c r="I21" s="2"/>
      <c r="J21" s="2"/>
      <c r="K21" s="2"/>
      <c r="L21" s="2"/>
      <c r="M21" s="2"/>
      <c r="N21" s="2"/>
      <c r="O21" s="2"/>
    </row>
    <row r="22" spans="1:15" ht="15">
      <c r="A22" s="157" t="s">
        <v>213</v>
      </c>
      <c r="B22" s="158"/>
      <c r="C22" s="137">
        <f t="shared" si="2"/>
        <v>300</v>
      </c>
      <c r="D22" s="135"/>
      <c r="E22" s="144" t="s">
        <v>275</v>
      </c>
      <c r="F22" s="14"/>
      <c r="G22" s="137">
        <f t="shared" si="1"/>
        <v>300</v>
      </c>
      <c r="H22" s="2"/>
      <c r="I22" s="2"/>
      <c r="J22" s="2"/>
      <c r="K22" s="2"/>
      <c r="L22" s="2"/>
      <c r="M22" s="2"/>
      <c r="N22" s="2"/>
      <c r="O22" s="2"/>
    </row>
    <row r="23" spans="1:15" ht="15">
      <c r="A23" s="157" t="s">
        <v>215</v>
      </c>
      <c r="B23" s="158"/>
      <c r="C23" s="137">
        <f t="shared" si="2"/>
        <v>300</v>
      </c>
      <c r="D23" s="135"/>
      <c r="E23" s="144" t="s">
        <v>194</v>
      </c>
      <c r="F23" s="14"/>
      <c r="G23" s="137">
        <f t="shared" si="1"/>
        <v>300</v>
      </c>
      <c r="H23" s="2"/>
      <c r="I23" s="2"/>
      <c r="J23" s="2"/>
      <c r="K23" s="2"/>
      <c r="L23" s="2"/>
      <c r="M23" s="2"/>
      <c r="N23" s="2"/>
      <c r="O23" s="2"/>
    </row>
    <row r="24" spans="1:15" ht="15">
      <c r="A24" s="157" t="s">
        <v>217</v>
      </c>
      <c r="B24" s="158"/>
      <c r="C24" s="137">
        <f t="shared" si="2"/>
        <v>300</v>
      </c>
      <c r="D24" s="135"/>
      <c r="E24" s="144" t="s">
        <v>196</v>
      </c>
      <c r="F24" s="14"/>
      <c r="G24" s="137">
        <f t="shared" si="1"/>
        <v>300</v>
      </c>
      <c r="H24" s="2"/>
      <c r="I24" s="2"/>
      <c r="J24" s="2"/>
      <c r="K24" s="2"/>
      <c r="L24" s="2"/>
      <c r="M24" s="2"/>
      <c r="N24" s="2"/>
      <c r="O24" s="2"/>
    </row>
    <row r="25" spans="1:15" ht="15">
      <c r="A25" s="157" t="s">
        <v>3</v>
      </c>
      <c r="B25" s="158"/>
      <c r="C25" s="137">
        <f t="shared" si="2"/>
        <v>300</v>
      </c>
      <c r="D25" s="135"/>
      <c r="E25" s="144" t="s">
        <v>197</v>
      </c>
      <c r="F25" s="14"/>
      <c r="G25" s="137">
        <f>F25+300</f>
        <v>300</v>
      </c>
      <c r="H25" s="2"/>
      <c r="I25" s="2"/>
      <c r="J25" s="2"/>
      <c r="K25" s="2"/>
      <c r="L25" s="2"/>
      <c r="M25" s="2"/>
      <c r="N25" s="2"/>
      <c r="O25" s="2"/>
    </row>
    <row r="26" spans="1:15" ht="15">
      <c r="A26" s="157" t="s">
        <v>112</v>
      </c>
      <c r="B26" s="158"/>
      <c r="C26" s="137">
        <f t="shared" si="2"/>
        <v>300</v>
      </c>
      <c r="D26" s="135"/>
      <c r="E26" s="144" t="s">
        <v>198</v>
      </c>
      <c r="F26" s="14"/>
      <c r="G26" s="137">
        <f t="shared" si="1"/>
        <v>300</v>
      </c>
      <c r="H26" s="2"/>
      <c r="I26" s="2"/>
      <c r="J26" s="2"/>
      <c r="K26" s="2"/>
      <c r="L26" s="2"/>
      <c r="M26" s="2"/>
      <c r="N26" s="2"/>
      <c r="O26" s="2"/>
    </row>
    <row r="27" spans="4:15" ht="15.75" thickBot="1">
      <c r="D27" s="135"/>
      <c r="E27" s="144" t="s">
        <v>126</v>
      </c>
      <c r="F27" s="14"/>
      <c r="G27" s="137">
        <f t="shared" si="1"/>
        <v>300</v>
      </c>
      <c r="H27" s="8"/>
      <c r="I27" s="8"/>
      <c r="J27" s="8"/>
      <c r="K27" s="8"/>
      <c r="L27" s="8"/>
      <c r="M27" s="8"/>
      <c r="N27" s="8"/>
      <c r="O27" s="8"/>
    </row>
    <row r="28" spans="1:15" ht="15.75" thickBot="1">
      <c r="A28" s="281" t="s">
        <v>188</v>
      </c>
      <c r="B28" s="282"/>
      <c r="C28" s="282"/>
      <c r="D28" s="135"/>
      <c r="E28" s="144" t="s">
        <v>199</v>
      </c>
      <c r="F28" s="14"/>
      <c r="G28" s="137">
        <f t="shared" si="1"/>
        <v>300</v>
      </c>
      <c r="H28" s="8"/>
      <c r="I28" s="8"/>
      <c r="J28" s="8"/>
      <c r="K28" s="8"/>
      <c r="L28" s="8"/>
      <c r="M28" s="8"/>
      <c r="N28" s="8"/>
      <c r="O28" s="8"/>
    </row>
    <row r="29" spans="1:15" ht="15">
      <c r="A29" s="270" t="s">
        <v>103</v>
      </c>
      <c r="B29" s="279" t="s">
        <v>23</v>
      </c>
      <c r="C29" s="280"/>
      <c r="D29" s="135"/>
      <c r="E29" s="144" t="s">
        <v>201</v>
      </c>
      <c r="F29" s="14"/>
      <c r="G29" s="137">
        <f t="shared" si="1"/>
        <v>300</v>
      </c>
      <c r="H29" s="8"/>
      <c r="I29" s="8"/>
      <c r="J29" s="8"/>
      <c r="K29" s="8"/>
      <c r="L29" s="8"/>
      <c r="M29" s="8"/>
      <c r="N29" s="8"/>
      <c r="O29" s="8"/>
    </row>
    <row r="30" spans="1:15" ht="15.75" thickBot="1">
      <c r="A30" s="271"/>
      <c r="B30" s="54" t="s">
        <v>69</v>
      </c>
      <c r="C30" s="59" t="s">
        <v>70</v>
      </c>
      <c r="D30" s="135"/>
      <c r="E30" s="144" t="s">
        <v>273</v>
      </c>
      <c r="F30" s="14"/>
      <c r="G30" s="137">
        <f t="shared" si="1"/>
        <v>300</v>
      </c>
      <c r="H30" s="8"/>
      <c r="I30" s="8"/>
      <c r="J30" s="8"/>
      <c r="K30" s="8"/>
      <c r="L30" s="8"/>
      <c r="M30" s="8"/>
      <c r="N30" s="8"/>
      <c r="O30" s="8"/>
    </row>
    <row r="31" spans="1:15" ht="15">
      <c r="A31" s="214" t="s">
        <v>127</v>
      </c>
      <c r="B31" s="211"/>
      <c r="C31" s="137">
        <f aca="true" t="shared" si="3" ref="C31:C39">B31+300</f>
        <v>300</v>
      </c>
      <c r="D31" s="135"/>
      <c r="E31" s="150" t="s">
        <v>274</v>
      </c>
      <c r="F31" s="14"/>
      <c r="G31" s="137">
        <f t="shared" si="1"/>
        <v>300</v>
      </c>
      <c r="H31" s="2"/>
      <c r="I31" s="2"/>
      <c r="J31" s="2"/>
      <c r="K31" s="2"/>
      <c r="L31" s="2"/>
      <c r="M31" s="2"/>
      <c r="N31" s="2"/>
      <c r="O31" s="2"/>
    </row>
    <row r="32" spans="1:15" ht="15">
      <c r="A32" s="214" t="s">
        <v>128</v>
      </c>
      <c r="B32" s="211"/>
      <c r="C32" s="137">
        <f t="shared" si="3"/>
        <v>300</v>
      </c>
      <c r="D32" s="135"/>
      <c r="H32" s="2"/>
      <c r="I32" s="2"/>
      <c r="J32" s="2"/>
      <c r="K32" s="2"/>
      <c r="L32" s="2"/>
      <c r="M32" s="2"/>
      <c r="N32" s="2"/>
      <c r="O32" s="2"/>
    </row>
    <row r="33" spans="1:15" ht="15">
      <c r="A33" s="214" t="s">
        <v>129</v>
      </c>
      <c r="B33" s="211"/>
      <c r="C33" s="137">
        <f>B33+300</f>
        <v>300</v>
      </c>
      <c r="D33" s="135"/>
      <c r="E33" s="152"/>
      <c r="F33" s="153"/>
      <c r="G33" s="26"/>
      <c r="H33" s="2"/>
      <c r="I33" s="2"/>
      <c r="J33" s="2"/>
      <c r="K33" s="2"/>
      <c r="L33" s="2"/>
      <c r="M33" s="2"/>
      <c r="N33" s="2"/>
      <c r="O33" s="2"/>
    </row>
    <row r="34" spans="1:15" ht="15">
      <c r="A34" s="214" t="s">
        <v>272</v>
      </c>
      <c r="B34" s="211"/>
      <c r="C34" s="137">
        <f t="shared" si="3"/>
        <v>300</v>
      </c>
      <c r="D34" s="135"/>
      <c r="E34" s="152"/>
      <c r="F34" s="153"/>
      <c r="G34" s="26"/>
      <c r="H34" s="2"/>
      <c r="I34" s="2"/>
      <c r="J34" s="2"/>
      <c r="K34" s="2"/>
      <c r="L34" s="2"/>
      <c r="M34" s="2"/>
      <c r="N34" s="2"/>
      <c r="O34" s="2"/>
    </row>
    <row r="35" spans="1:15" ht="0.75" customHeight="1" thickBot="1">
      <c r="A35" s="214" t="s">
        <v>130</v>
      </c>
      <c r="B35" s="211"/>
      <c r="C35" s="137">
        <f t="shared" si="3"/>
        <v>300</v>
      </c>
      <c r="D35" s="135"/>
      <c r="E35" s="152"/>
      <c r="F35" s="153"/>
      <c r="G35" s="26"/>
      <c r="H35" s="2"/>
      <c r="I35" s="2"/>
      <c r="J35" s="2"/>
      <c r="K35" s="2"/>
      <c r="L35" s="2"/>
      <c r="M35" s="2"/>
      <c r="N35" s="2"/>
      <c r="O35" s="2"/>
    </row>
    <row r="36" spans="1:15" ht="15" customHeight="1" thickBot="1">
      <c r="A36" s="214" t="s">
        <v>130</v>
      </c>
      <c r="B36" s="211"/>
      <c r="C36" s="137">
        <f t="shared" si="3"/>
        <v>300</v>
      </c>
      <c r="D36" s="135"/>
      <c r="E36" s="246" t="s">
        <v>206</v>
      </c>
      <c r="F36" s="247"/>
      <c r="G36" s="248"/>
      <c r="H36" s="2"/>
      <c r="I36" s="2"/>
      <c r="J36" s="2"/>
      <c r="K36" s="2"/>
      <c r="L36" s="2"/>
      <c r="M36" s="2"/>
      <c r="N36" s="2"/>
      <c r="O36" s="2"/>
    </row>
    <row r="37" spans="1:15" ht="15">
      <c r="A37" s="214" t="s">
        <v>131</v>
      </c>
      <c r="B37" s="211"/>
      <c r="C37" s="137">
        <f t="shared" si="3"/>
        <v>300</v>
      </c>
      <c r="D37" s="135"/>
      <c r="E37" s="240" t="s">
        <v>103</v>
      </c>
      <c r="F37" s="249" t="s">
        <v>23</v>
      </c>
      <c r="G37" s="265"/>
      <c r="H37" s="2"/>
      <c r="I37" s="2"/>
      <c r="J37" s="2"/>
      <c r="K37" s="2"/>
      <c r="L37" s="2"/>
      <c r="M37" s="2"/>
      <c r="N37" s="2"/>
      <c r="O37" s="2"/>
    </row>
    <row r="38" spans="1:15" ht="15.75" thickBot="1">
      <c r="A38" s="214" t="s">
        <v>132</v>
      </c>
      <c r="B38" s="211"/>
      <c r="C38" s="137">
        <f t="shared" si="3"/>
        <v>300</v>
      </c>
      <c r="D38" s="135"/>
      <c r="E38" s="241"/>
      <c r="F38" s="55" t="s">
        <v>69</v>
      </c>
      <c r="G38" s="59" t="s">
        <v>70</v>
      </c>
      <c r="H38" s="2"/>
      <c r="I38" s="2"/>
      <c r="J38" s="2"/>
      <c r="K38" s="2"/>
      <c r="L38" s="2"/>
      <c r="M38" s="2"/>
      <c r="N38" s="2"/>
      <c r="O38" s="2"/>
    </row>
    <row r="39" spans="1:15" ht="15">
      <c r="A39" s="214" t="s">
        <v>139</v>
      </c>
      <c r="B39" s="211"/>
      <c r="C39" s="137">
        <f t="shared" si="3"/>
        <v>300</v>
      </c>
      <c r="D39" s="135"/>
      <c r="E39" s="140" t="s">
        <v>208</v>
      </c>
      <c r="F39" s="156"/>
      <c r="G39" s="160">
        <f aca="true" t="shared" si="4" ref="G39:G61">F39+300</f>
        <v>300</v>
      </c>
      <c r="H39" s="2"/>
      <c r="I39" s="2"/>
      <c r="J39" s="2"/>
      <c r="K39" s="2"/>
      <c r="L39" s="2"/>
      <c r="M39" s="2"/>
      <c r="N39" s="2"/>
      <c r="O39" s="2"/>
    </row>
    <row r="40" spans="1:15" ht="15">
      <c r="A40" s="217" t="s">
        <v>110</v>
      </c>
      <c r="B40" s="209"/>
      <c r="C40" s="160">
        <f>SUM(B40+300)</f>
        <v>300</v>
      </c>
      <c r="D40" s="135"/>
      <c r="E40" s="136" t="s">
        <v>210</v>
      </c>
      <c r="F40" s="27"/>
      <c r="G40" s="137">
        <f t="shared" si="4"/>
        <v>300</v>
      </c>
      <c r="H40" s="2"/>
      <c r="I40" s="2"/>
      <c r="J40" s="2"/>
      <c r="K40" s="2"/>
      <c r="L40" s="2"/>
      <c r="M40" s="2"/>
      <c r="N40" s="2"/>
      <c r="O40" s="2"/>
    </row>
    <row r="41" spans="1:15" ht="15">
      <c r="A41" s="218" t="s">
        <v>133</v>
      </c>
      <c r="B41" s="223"/>
      <c r="C41" s="227">
        <f>SUM(B41+300)</f>
        <v>300</v>
      </c>
      <c r="D41" s="135"/>
      <c r="E41" s="136" t="s">
        <v>212</v>
      </c>
      <c r="F41" s="27"/>
      <c r="G41" s="137">
        <f t="shared" si="4"/>
        <v>300</v>
      </c>
      <c r="H41" s="2"/>
      <c r="I41" s="2"/>
      <c r="J41" s="2"/>
      <c r="K41" s="2"/>
      <c r="L41" s="2"/>
      <c r="M41" s="2"/>
      <c r="N41" s="2"/>
      <c r="O41" s="2"/>
    </row>
    <row r="42" spans="1:15" ht="15">
      <c r="A42" s="214" t="s">
        <v>111</v>
      </c>
      <c r="B42" s="211"/>
      <c r="C42" s="137">
        <f aca="true" t="shared" si="5" ref="C42:C54">B42+300</f>
        <v>300</v>
      </c>
      <c r="D42" s="13"/>
      <c r="E42" s="136" t="s">
        <v>214</v>
      </c>
      <c r="F42" s="27"/>
      <c r="G42" s="137">
        <f t="shared" si="4"/>
        <v>300</v>
      </c>
      <c r="H42" s="2"/>
      <c r="I42" s="2"/>
      <c r="J42" s="2"/>
      <c r="K42" s="2"/>
      <c r="L42" s="2"/>
      <c r="M42" s="2"/>
      <c r="N42" s="2"/>
      <c r="O42" s="2"/>
    </row>
    <row r="43" spans="1:15" ht="15">
      <c r="A43" s="218" t="s">
        <v>134</v>
      </c>
      <c r="B43" s="224"/>
      <c r="C43" s="137">
        <f t="shared" si="5"/>
        <v>300</v>
      </c>
      <c r="D43" s="13"/>
      <c r="E43" s="159" t="s">
        <v>216</v>
      </c>
      <c r="F43" s="27"/>
      <c r="G43" s="137">
        <f t="shared" si="4"/>
        <v>300</v>
      </c>
      <c r="H43" s="2"/>
      <c r="I43" s="2"/>
      <c r="J43" s="2"/>
      <c r="K43" s="2"/>
      <c r="L43" s="2"/>
      <c r="M43" s="2"/>
      <c r="N43" s="2"/>
      <c r="O43" s="2"/>
    </row>
    <row r="44" spans="1:15" ht="15">
      <c r="A44" s="219" t="s">
        <v>135</v>
      </c>
      <c r="B44" s="225"/>
      <c r="C44" s="137">
        <f t="shared" si="5"/>
        <v>300</v>
      </c>
      <c r="D44" s="13"/>
      <c r="E44" s="136" t="s">
        <v>218</v>
      </c>
      <c r="F44" s="27"/>
      <c r="G44" s="137">
        <f t="shared" si="4"/>
        <v>300</v>
      </c>
      <c r="H44" s="2"/>
      <c r="I44" s="2"/>
      <c r="J44" s="2"/>
      <c r="K44" s="2"/>
      <c r="L44" s="2"/>
      <c r="M44" s="2"/>
      <c r="N44" s="2"/>
      <c r="O44" s="2"/>
    </row>
    <row r="45" spans="1:15" ht="15">
      <c r="A45" s="214" t="s">
        <v>195</v>
      </c>
      <c r="B45" s="211"/>
      <c r="C45" s="137">
        <f t="shared" si="5"/>
        <v>300</v>
      </c>
      <c r="D45" s="13"/>
      <c r="E45" s="136" t="s">
        <v>219</v>
      </c>
      <c r="F45" s="27"/>
      <c r="G45" s="137">
        <f t="shared" si="4"/>
        <v>300</v>
      </c>
      <c r="H45" s="2"/>
      <c r="I45" s="2"/>
      <c r="J45" s="2"/>
      <c r="K45" s="2"/>
      <c r="L45" s="2"/>
      <c r="M45" s="2"/>
      <c r="N45" s="2"/>
      <c r="O45" s="2"/>
    </row>
    <row r="46" spans="1:15" ht="15.75" customHeight="1">
      <c r="A46" s="214" t="s">
        <v>138</v>
      </c>
      <c r="B46" s="211"/>
      <c r="C46" s="137">
        <f t="shared" si="5"/>
        <v>300</v>
      </c>
      <c r="D46" s="13"/>
      <c r="E46" s="136" t="s">
        <v>124</v>
      </c>
      <c r="F46" s="27"/>
      <c r="G46" s="137">
        <f t="shared" si="4"/>
        <v>300</v>
      </c>
      <c r="H46" s="2"/>
      <c r="I46" s="2"/>
      <c r="J46" s="2"/>
      <c r="K46" s="2"/>
      <c r="L46" s="2"/>
      <c r="M46" s="2"/>
      <c r="N46" s="2"/>
      <c r="O46" s="2"/>
    </row>
    <row r="47" spans="1:15" ht="15">
      <c r="A47" s="221" t="s">
        <v>136</v>
      </c>
      <c r="B47" s="222"/>
      <c r="C47" s="137">
        <f t="shared" si="5"/>
        <v>300</v>
      </c>
      <c r="D47" s="13"/>
      <c r="E47" s="136" t="s">
        <v>123</v>
      </c>
      <c r="F47" s="27"/>
      <c r="G47" s="137">
        <f t="shared" si="4"/>
        <v>300</v>
      </c>
      <c r="H47" s="2"/>
      <c r="I47" s="2"/>
      <c r="J47" s="2"/>
      <c r="K47" s="2"/>
      <c r="L47" s="2"/>
      <c r="M47" s="3"/>
      <c r="N47" s="3"/>
      <c r="O47" s="3"/>
    </row>
    <row r="48" spans="1:15" ht="15">
      <c r="A48" s="220" t="s">
        <v>137</v>
      </c>
      <c r="B48" s="226"/>
      <c r="C48" s="137">
        <f t="shared" si="5"/>
        <v>300</v>
      </c>
      <c r="D48" s="13"/>
      <c r="E48" s="136" t="s">
        <v>122</v>
      </c>
      <c r="F48" s="27"/>
      <c r="G48" s="137">
        <f t="shared" si="4"/>
        <v>300</v>
      </c>
      <c r="H48" s="2"/>
      <c r="I48" s="2"/>
      <c r="J48" s="2"/>
      <c r="K48" s="2"/>
      <c r="L48" s="2"/>
      <c r="M48" s="3"/>
      <c r="N48" s="3"/>
      <c r="O48" s="3"/>
    </row>
    <row r="49" spans="1:15" ht="15">
      <c r="A49" s="214" t="s">
        <v>200</v>
      </c>
      <c r="B49" s="211"/>
      <c r="C49" s="137">
        <f t="shared" si="5"/>
        <v>300</v>
      </c>
      <c r="D49" s="13"/>
      <c r="E49" s="136" t="s">
        <v>220</v>
      </c>
      <c r="F49" s="27"/>
      <c r="G49" s="137">
        <f t="shared" si="4"/>
        <v>300</v>
      </c>
      <c r="H49" s="2"/>
      <c r="I49" s="2"/>
      <c r="J49" s="2"/>
      <c r="K49" s="2"/>
      <c r="L49" s="2"/>
      <c r="M49" s="3"/>
      <c r="N49" s="3"/>
      <c r="O49" s="3"/>
    </row>
    <row r="50" spans="1:15" ht="15">
      <c r="A50" s="214" t="s">
        <v>202</v>
      </c>
      <c r="B50" s="211"/>
      <c r="C50" s="137">
        <f t="shared" si="5"/>
        <v>300</v>
      </c>
      <c r="D50" s="13"/>
      <c r="E50" s="136" t="s">
        <v>221</v>
      </c>
      <c r="F50" s="27"/>
      <c r="G50" s="137">
        <f t="shared" si="4"/>
        <v>300</v>
      </c>
      <c r="H50" s="2"/>
      <c r="I50" s="2"/>
      <c r="J50" s="2"/>
      <c r="K50" s="2"/>
      <c r="L50" s="2"/>
      <c r="M50" s="266"/>
      <c r="N50" s="266"/>
      <c r="O50" s="266"/>
    </row>
    <row r="51" spans="1:15" ht="15">
      <c r="A51" s="220" t="s">
        <v>259</v>
      </c>
      <c r="B51" s="211"/>
      <c r="C51" s="137">
        <f t="shared" si="5"/>
        <v>300</v>
      </c>
      <c r="D51" s="13"/>
      <c r="E51" s="136" t="s">
        <v>222</v>
      </c>
      <c r="F51" s="27"/>
      <c r="G51" s="137">
        <f t="shared" si="4"/>
        <v>300</v>
      </c>
      <c r="H51" s="2"/>
      <c r="I51" s="2"/>
      <c r="J51" s="2"/>
      <c r="K51" s="2"/>
      <c r="L51" s="2"/>
      <c r="M51" s="3"/>
      <c r="N51" s="3"/>
      <c r="O51" s="3"/>
    </row>
    <row r="52" spans="1:15" ht="15">
      <c r="A52" s="214" t="s">
        <v>203</v>
      </c>
      <c r="B52" s="211"/>
      <c r="C52" s="137">
        <f t="shared" si="5"/>
        <v>300</v>
      </c>
      <c r="D52" s="13"/>
      <c r="E52" s="136" t="s">
        <v>223</v>
      </c>
      <c r="F52" s="27"/>
      <c r="G52" s="137">
        <f t="shared" si="4"/>
        <v>300</v>
      </c>
      <c r="H52" s="2"/>
      <c r="I52" s="2"/>
      <c r="J52" s="2"/>
      <c r="K52" s="2"/>
      <c r="L52" s="2"/>
      <c r="M52" s="3"/>
      <c r="N52" s="3"/>
      <c r="O52" s="3"/>
    </row>
    <row r="53" spans="1:15" ht="15.75">
      <c r="A53" s="214" t="s">
        <v>204</v>
      </c>
      <c r="B53" s="211"/>
      <c r="C53" s="137">
        <f t="shared" si="5"/>
        <v>300</v>
      </c>
      <c r="D53" s="20"/>
      <c r="E53" s="136" t="s">
        <v>224</v>
      </c>
      <c r="F53" s="27"/>
      <c r="G53" s="137">
        <f t="shared" si="4"/>
        <v>300</v>
      </c>
      <c r="H53" s="2"/>
      <c r="I53" s="2"/>
      <c r="J53" s="2"/>
      <c r="K53" s="2"/>
      <c r="L53" s="2"/>
      <c r="M53" s="2"/>
      <c r="N53" s="2"/>
      <c r="O53" s="2"/>
    </row>
    <row r="54" spans="1:15" ht="15.75" customHeight="1" thickBot="1">
      <c r="A54" s="214" t="s">
        <v>205</v>
      </c>
      <c r="B54" s="211"/>
      <c r="C54" s="137">
        <f t="shared" si="5"/>
        <v>300</v>
      </c>
      <c r="D54" s="21"/>
      <c r="E54" s="136" t="s">
        <v>225</v>
      </c>
      <c r="F54" s="27"/>
      <c r="G54" s="137">
        <f t="shared" si="4"/>
        <v>300</v>
      </c>
      <c r="H54" s="2"/>
      <c r="I54" s="2"/>
      <c r="J54" s="2"/>
      <c r="K54" s="2"/>
      <c r="L54" s="2"/>
      <c r="M54" s="2"/>
      <c r="N54" s="2"/>
      <c r="O54" s="2"/>
    </row>
    <row r="55" spans="1:15" ht="15" customHeight="1" thickBot="1">
      <c r="A55" s="281" t="s">
        <v>113</v>
      </c>
      <c r="B55" s="282"/>
      <c r="C55" s="284"/>
      <c r="D55" s="135"/>
      <c r="E55" s="136" t="s">
        <v>226</v>
      </c>
      <c r="F55" s="27"/>
      <c r="G55" s="137">
        <f t="shared" si="4"/>
        <v>300</v>
      </c>
      <c r="H55" s="2"/>
      <c r="I55" s="2"/>
      <c r="J55" s="2"/>
      <c r="K55" s="2"/>
      <c r="L55" s="2"/>
      <c r="M55" s="2"/>
      <c r="N55" s="2"/>
      <c r="O55" s="2"/>
    </row>
    <row r="56" spans="1:15" ht="15">
      <c r="A56" s="277" t="s">
        <v>103</v>
      </c>
      <c r="B56" s="279" t="s">
        <v>23</v>
      </c>
      <c r="C56" s="280"/>
      <c r="D56" s="28"/>
      <c r="E56" s="136" t="s">
        <v>227</v>
      </c>
      <c r="F56" s="27"/>
      <c r="G56" s="137">
        <f>F56+300</f>
        <v>300</v>
      </c>
      <c r="H56" s="2"/>
      <c r="I56" s="2"/>
      <c r="J56" s="2"/>
      <c r="K56" s="2"/>
      <c r="L56" s="2"/>
      <c r="M56" s="2"/>
      <c r="N56" s="2"/>
      <c r="O56" s="2"/>
    </row>
    <row r="57" spans="1:15" ht="15.75" thickBot="1">
      <c r="A57" s="278"/>
      <c r="B57" s="55" t="s">
        <v>69</v>
      </c>
      <c r="C57" s="59" t="s">
        <v>70</v>
      </c>
      <c r="D57" s="28"/>
      <c r="E57" s="159" t="s">
        <v>228</v>
      </c>
      <c r="F57" s="27"/>
      <c r="G57" s="137">
        <f t="shared" si="4"/>
        <v>300</v>
      </c>
      <c r="H57" s="2"/>
      <c r="I57" s="2"/>
      <c r="J57" s="2"/>
      <c r="K57" s="2"/>
      <c r="L57" s="2"/>
      <c r="M57" s="2"/>
      <c r="N57" s="2"/>
      <c r="O57" s="2"/>
    </row>
    <row r="58" spans="1:15" ht="15">
      <c r="A58" s="215" t="s">
        <v>114</v>
      </c>
      <c r="B58" s="216"/>
      <c r="C58" s="160">
        <f aca="true" t="shared" si="6" ref="C58:C72">B58+300</f>
        <v>300</v>
      </c>
      <c r="D58" s="28"/>
      <c r="E58" s="136" t="s">
        <v>229</v>
      </c>
      <c r="F58" s="27"/>
      <c r="G58" s="137">
        <f t="shared" si="4"/>
        <v>300</v>
      </c>
      <c r="H58" s="2"/>
      <c r="I58" s="2"/>
      <c r="J58" s="2"/>
      <c r="K58" s="2"/>
      <c r="L58" s="2"/>
      <c r="M58" s="2"/>
      <c r="N58" s="2"/>
      <c r="O58" s="2"/>
    </row>
    <row r="59" spans="1:15" ht="15">
      <c r="A59" s="161" t="s">
        <v>115</v>
      </c>
      <c r="B59" s="162"/>
      <c r="C59" s="160">
        <f t="shared" si="6"/>
        <v>300</v>
      </c>
      <c r="D59" s="28"/>
      <c r="E59" s="136" t="s">
        <v>230</v>
      </c>
      <c r="F59" s="27"/>
      <c r="G59" s="137">
        <f t="shared" si="4"/>
        <v>300</v>
      </c>
      <c r="H59" s="2"/>
      <c r="I59" s="2"/>
      <c r="J59" s="2"/>
      <c r="K59" s="2"/>
      <c r="L59" s="2"/>
      <c r="M59" s="2"/>
      <c r="N59" s="2"/>
      <c r="O59" s="2"/>
    </row>
    <row r="60" spans="1:15" ht="15">
      <c r="A60" s="161" t="s">
        <v>116</v>
      </c>
      <c r="B60" s="162"/>
      <c r="C60" s="160">
        <f t="shared" si="6"/>
        <v>300</v>
      </c>
      <c r="D60" s="28"/>
      <c r="E60" s="136" t="s">
        <v>231</v>
      </c>
      <c r="F60" s="27"/>
      <c r="G60" s="137">
        <f t="shared" si="4"/>
        <v>300</v>
      </c>
      <c r="H60" s="2"/>
      <c r="I60" s="2"/>
      <c r="J60" s="2"/>
      <c r="K60" s="2"/>
      <c r="L60" s="2"/>
      <c r="M60" s="2"/>
      <c r="N60" s="2"/>
      <c r="O60" s="2"/>
    </row>
    <row r="61" spans="1:15" ht="16.5" thickBot="1">
      <c r="A61" s="161" t="s">
        <v>117</v>
      </c>
      <c r="B61" s="162"/>
      <c r="C61" s="160">
        <f t="shared" si="6"/>
        <v>300</v>
      </c>
      <c r="D61" s="20"/>
      <c r="E61" s="163" t="s">
        <v>232</v>
      </c>
      <c r="F61" s="18"/>
      <c r="G61" s="138">
        <f t="shared" si="4"/>
        <v>300</v>
      </c>
      <c r="H61" s="2"/>
      <c r="I61" s="2"/>
      <c r="J61" s="2"/>
      <c r="K61" s="2"/>
      <c r="L61" s="2"/>
      <c r="M61" s="2"/>
      <c r="N61" s="2"/>
      <c r="O61" s="2"/>
    </row>
    <row r="62" spans="1:15" ht="15">
      <c r="A62" s="161" t="s">
        <v>233</v>
      </c>
      <c r="B62" s="162"/>
      <c r="C62" s="160">
        <f t="shared" si="6"/>
        <v>300</v>
      </c>
      <c r="D62" s="3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161" t="s">
        <v>234</v>
      </c>
      <c r="B63" s="162"/>
      <c r="C63" s="160">
        <f t="shared" si="6"/>
        <v>300</v>
      </c>
      <c r="D63" s="3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>
      <c r="A64" s="161" t="s">
        <v>235</v>
      </c>
      <c r="B64" s="162"/>
      <c r="C64" s="160">
        <f t="shared" si="6"/>
        <v>300</v>
      </c>
      <c r="D64" s="2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161" t="s">
        <v>236</v>
      </c>
      <c r="B65" s="162"/>
      <c r="C65" s="160">
        <f t="shared" si="6"/>
        <v>300</v>
      </c>
      <c r="D65" s="2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161" t="s">
        <v>237</v>
      </c>
      <c r="B66" s="162"/>
      <c r="C66" s="160">
        <f t="shared" si="6"/>
        <v>300</v>
      </c>
      <c r="D66" s="2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161" t="s">
        <v>238</v>
      </c>
      <c r="B67" s="162"/>
      <c r="C67" s="160">
        <f t="shared" si="6"/>
        <v>300</v>
      </c>
      <c r="D67" s="2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>
      <c r="A68" s="161" t="s">
        <v>239</v>
      </c>
      <c r="B68" s="162"/>
      <c r="C68" s="160">
        <f t="shared" si="6"/>
        <v>300</v>
      </c>
      <c r="D68" s="2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.75">
      <c r="A69" s="161" t="s">
        <v>240</v>
      </c>
      <c r="B69" s="162"/>
      <c r="C69" s="160">
        <f t="shared" si="6"/>
        <v>300</v>
      </c>
      <c r="D69" s="20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.75">
      <c r="A70" s="164" t="s">
        <v>241</v>
      </c>
      <c r="B70" s="162"/>
      <c r="C70" s="160">
        <f t="shared" si="6"/>
        <v>300</v>
      </c>
      <c r="D70" s="20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.75">
      <c r="A71" s="165" t="s">
        <v>4</v>
      </c>
      <c r="B71" s="166"/>
      <c r="C71" s="160">
        <f t="shared" si="6"/>
        <v>300</v>
      </c>
      <c r="D71" s="20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 thickBot="1">
      <c r="A72" s="167" t="s">
        <v>242</v>
      </c>
      <c r="B72" s="201"/>
      <c r="C72" s="138">
        <f t="shared" si="6"/>
        <v>300</v>
      </c>
      <c r="D72" s="2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0.75" customHeight="1" thickBot="1">
      <c r="A73" s="168"/>
      <c r="B73" s="169"/>
      <c r="C73" s="148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.75" thickBot="1">
      <c r="A74" s="251" t="s">
        <v>17</v>
      </c>
      <c r="B74" s="252"/>
      <c r="C74" s="253"/>
      <c r="D74" s="2"/>
      <c r="E74" s="251" t="s">
        <v>16</v>
      </c>
      <c r="F74" s="252"/>
      <c r="G74" s="253"/>
      <c r="H74" s="2"/>
      <c r="I74" s="2"/>
      <c r="J74" s="2"/>
      <c r="K74" s="2"/>
      <c r="L74" s="2"/>
      <c r="M74" s="2"/>
      <c r="N74" s="2"/>
      <c r="O74" s="2"/>
    </row>
    <row r="75" spans="1:15" ht="15" hidden="1">
      <c r="A75" s="170"/>
      <c r="B75" s="1"/>
      <c r="C75" s="1"/>
      <c r="D75" s="1"/>
      <c r="E75" s="171"/>
      <c r="H75" s="17"/>
      <c r="I75" s="2"/>
      <c r="J75" s="2"/>
      <c r="K75" s="2"/>
      <c r="L75" s="2"/>
      <c r="M75" s="2"/>
      <c r="N75" s="2"/>
      <c r="O75" s="2"/>
    </row>
    <row r="76" spans="1:15" ht="17.25" customHeight="1">
      <c r="A76" s="2"/>
      <c r="B76" s="75" t="s">
        <v>91</v>
      </c>
      <c r="C76" s="75"/>
      <c r="D76" s="76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hidden="1">
      <c r="A77" s="2"/>
      <c r="B77" s="75"/>
      <c r="C77" s="75"/>
      <c r="D77" s="76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>
      <c r="A78" s="139" t="s">
        <v>104</v>
      </c>
      <c r="B78" s="75"/>
      <c r="C78" s="75"/>
      <c r="D78" s="76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75">
      <c r="A79" s="172" t="s">
        <v>105</v>
      </c>
      <c r="B79" s="172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2"/>
      <c r="O79" s="2"/>
    </row>
    <row r="80" spans="1:15" ht="16.5" customHeight="1">
      <c r="A80" s="174" t="s">
        <v>14</v>
      </c>
      <c r="B80" s="172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7"/>
      <c r="O80" s="7"/>
    </row>
    <row r="81" spans="1:15" ht="18" customHeight="1">
      <c r="A81" s="174" t="s">
        <v>11</v>
      </c>
      <c r="B81" s="176"/>
      <c r="C81" s="176"/>
      <c r="D81" s="176"/>
      <c r="E81" s="176"/>
      <c r="F81" s="197"/>
      <c r="G81" s="197"/>
      <c r="H81" s="197"/>
      <c r="I81" s="197"/>
      <c r="J81" s="197"/>
      <c r="K81" s="197"/>
      <c r="L81" s="197"/>
      <c r="M81" s="197"/>
      <c r="N81" s="7"/>
      <c r="O81" s="7"/>
    </row>
    <row r="82" spans="1:15" ht="18" customHeight="1">
      <c r="A82" s="174" t="s">
        <v>12</v>
      </c>
      <c r="B82" s="174"/>
      <c r="C82" s="174"/>
      <c r="D82" s="174"/>
      <c r="E82" s="174"/>
      <c r="F82" s="197"/>
      <c r="G82" s="197"/>
      <c r="H82" s="197"/>
      <c r="I82" s="197"/>
      <c r="J82" s="197"/>
      <c r="K82" s="197"/>
      <c r="L82" s="197"/>
      <c r="M82" s="197"/>
      <c r="N82" s="7"/>
      <c r="O82" s="7"/>
    </row>
    <row r="83" spans="1:15" ht="18">
      <c r="A83" s="174" t="s">
        <v>13</v>
      </c>
      <c r="B83" s="177"/>
      <c r="C83" s="177"/>
      <c r="D83" s="177"/>
      <c r="E83" s="177"/>
      <c r="F83" s="178"/>
      <c r="G83" s="178"/>
      <c r="H83" s="178"/>
      <c r="I83" s="178"/>
      <c r="J83" s="178"/>
      <c r="K83" s="178"/>
      <c r="L83" s="178"/>
      <c r="M83" s="178"/>
      <c r="N83" s="7"/>
      <c r="O83" s="7"/>
    </row>
    <row r="84" spans="1:15" ht="15">
      <c r="A84" s="179" t="s">
        <v>92</v>
      </c>
      <c r="B84" s="180"/>
      <c r="C84" s="180"/>
      <c r="D84" s="180"/>
      <c r="E84" s="180"/>
      <c r="F84" s="180"/>
      <c r="G84" s="181"/>
      <c r="H84" s="181"/>
      <c r="I84" s="181"/>
      <c r="J84" s="181"/>
      <c r="K84" s="181"/>
      <c r="L84" s="181"/>
      <c r="M84" s="181"/>
      <c r="N84" s="182"/>
      <c r="O84" s="182"/>
    </row>
    <row r="85" spans="1:15" ht="15" customHeight="1">
      <c r="A85" s="283" t="s">
        <v>93</v>
      </c>
      <c r="B85" s="283"/>
      <c r="C85" s="283"/>
      <c r="D85" s="283"/>
      <c r="E85" s="283"/>
      <c r="F85" s="283"/>
      <c r="G85" s="283"/>
      <c r="H85" s="183"/>
      <c r="I85" s="183"/>
      <c r="J85" s="183"/>
      <c r="K85" s="183"/>
      <c r="L85" s="183"/>
      <c r="M85" s="183"/>
      <c r="N85" s="184"/>
      <c r="O85" s="184"/>
    </row>
    <row r="86" spans="1:15" ht="15">
      <c r="A86" s="179" t="s">
        <v>94</v>
      </c>
      <c r="B86" s="180"/>
      <c r="C86" s="180"/>
      <c r="D86" s="180"/>
      <c r="E86" s="180"/>
      <c r="F86" s="180"/>
      <c r="G86" s="181"/>
      <c r="H86" s="181"/>
      <c r="I86" s="181"/>
      <c r="J86" s="181"/>
      <c r="K86" s="181"/>
      <c r="L86" s="181"/>
      <c r="M86" s="181"/>
      <c r="N86" s="182"/>
      <c r="O86" s="182"/>
    </row>
    <row r="87" spans="1:15" ht="15">
      <c r="A87" s="179" t="s">
        <v>95</v>
      </c>
      <c r="B87" s="180"/>
      <c r="C87" s="180"/>
      <c r="D87" s="180"/>
      <c r="E87" s="180"/>
      <c r="F87" s="180"/>
      <c r="G87" s="181"/>
      <c r="H87" s="181"/>
      <c r="I87" s="181"/>
      <c r="J87" s="181"/>
      <c r="K87" s="181"/>
      <c r="L87" s="181"/>
      <c r="M87" s="181"/>
      <c r="N87" s="182"/>
      <c r="O87" s="182"/>
    </row>
    <row r="88" spans="1:15" ht="15">
      <c r="A88" s="179" t="s">
        <v>96</v>
      </c>
      <c r="B88" s="180"/>
      <c r="C88" s="180"/>
      <c r="D88" s="180"/>
      <c r="E88" s="180"/>
      <c r="F88" s="180"/>
      <c r="G88" s="181"/>
      <c r="H88" s="181"/>
      <c r="I88" s="181"/>
      <c r="J88" s="181"/>
      <c r="K88" s="181"/>
      <c r="L88" s="181"/>
      <c r="M88" s="181"/>
      <c r="N88" s="182"/>
      <c r="O88" s="182"/>
    </row>
    <row r="89" spans="1:15" ht="15">
      <c r="A89" s="179" t="s">
        <v>97</v>
      </c>
      <c r="B89" s="180"/>
      <c r="C89" s="180"/>
      <c r="D89" s="180"/>
      <c r="E89" s="180"/>
      <c r="F89" s="180"/>
      <c r="G89" s="181"/>
      <c r="H89" s="181"/>
      <c r="I89" s="181"/>
      <c r="J89" s="181"/>
      <c r="K89" s="181"/>
      <c r="L89" s="181"/>
      <c r="M89" s="181"/>
      <c r="N89" s="182"/>
      <c r="O89" s="182"/>
    </row>
    <row r="90" spans="1:15" ht="12.75">
      <c r="A90" s="185"/>
      <c r="B90" s="185"/>
      <c r="C90" s="185"/>
      <c r="D90" s="185"/>
      <c r="E90" s="186"/>
      <c r="F90" s="185"/>
      <c r="G90" s="185"/>
      <c r="H90" s="185"/>
      <c r="I90" s="175"/>
      <c r="J90" s="175"/>
      <c r="K90" s="175"/>
      <c r="L90" s="175"/>
      <c r="M90" s="175"/>
      <c r="N90" s="7"/>
      <c r="O90" s="7"/>
    </row>
    <row r="91" spans="5:15" ht="12.75">
      <c r="E91" s="5"/>
      <c r="I91" s="2"/>
      <c r="J91" s="2"/>
      <c r="K91" s="2"/>
      <c r="L91" s="2"/>
      <c r="M91" s="2"/>
      <c r="N91" s="2"/>
      <c r="O91" s="2"/>
    </row>
    <row r="92" spans="5:15" ht="12.75">
      <c r="E92" s="4"/>
      <c r="I92" s="2"/>
      <c r="J92" s="2"/>
      <c r="K92" s="2"/>
      <c r="L92" s="2"/>
      <c r="M92" s="2"/>
      <c r="N92" s="2"/>
      <c r="O92" s="2"/>
    </row>
    <row r="134" spans="1:3" ht="15.75" thickBot="1">
      <c r="A134" s="151" t="s">
        <v>260</v>
      </c>
      <c r="B134" s="16">
        <v>39900</v>
      </c>
      <c r="C134" s="138">
        <f>B134+300</f>
        <v>40200</v>
      </c>
    </row>
  </sheetData>
  <sheetProtection/>
  <mergeCells count="23">
    <mergeCell ref="A85:G85"/>
    <mergeCell ref="E36:G36"/>
    <mergeCell ref="E37:E38"/>
    <mergeCell ref="F37:G37"/>
    <mergeCell ref="A55:C55"/>
    <mergeCell ref="A74:C74"/>
    <mergeCell ref="E74:G74"/>
    <mergeCell ref="A3:G3"/>
    <mergeCell ref="A56:A57"/>
    <mergeCell ref="B56:C56"/>
    <mergeCell ref="A29:A30"/>
    <mergeCell ref="B29:C29"/>
    <mergeCell ref="A28:C28"/>
    <mergeCell ref="M50:O50"/>
    <mergeCell ref="A4:C4"/>
    <mergeCell ref="E4:G4"/>
    <mergeCell ref="A5:A6"/>
    <mergeCell ref="B5:C5"/>
    <mergeCell ref="E5:E6"/>
    <mergeCell ref="F5:G5"/>
    <mergeCell ref="A17:A18"/>
    <mergeCell ref="A16:C16"/>
    <mergeCell ref="B17:C17"/>
  </mergeCells>
  <printOptions horizontalCentered="1" verticalCentered="1"/>
  <pageMargins left="0.1968503937007874" right="0.1968503937007874" top="0.1968503937007874" bottom="0.19" header="0.11811023622047245" footer="0.11811023622047245"/>
  <pageSetup horizontalDpi="600" verticalDpi="600" orientation="portrait" paperSize="9" scale="62" r:id="rId2"/>
  <colBreaks count="1" manualBreakCount="1">
    <brk id="8" max="8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Merenkov</cp:lastModifiedBy>
  <cp:lastPrinted>2009-10-15T09:13:13Z</cp:lastPrinted>
  <dcterms:created xsi:type="dcterms:W3CDTF">2000-09-14T08:14:38Z</dcterms:created>
  <dcterms:modified xsi:type="dcterms:W3CDTF">2010-04-21T08:16:43Z</dcterms:modified>
  <cp:category/>
  <cp:version/>
  <cp:contentType/>
  <cp:contentStatus/>
</cp:coreProperties>
</file>